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pawel.miklaszewski\Documents\tabela rozkładu ocen\"/>
    </mc:Choice>
  </mc:AlternateContent>
  <xr:revisionPtr revIDLastSave="0" documentId="13_ncr:1_{9DB8D95E-ADCB-4FDA-A02A-3097D996817B}" xr6:coauthVersionLast="36" xr6:coauthVersionMax="36" xr10:uidLastSave="{00000000-0000-0000-0000-000000000000}"/>
  <bookViews>
    <workbookView xWindow="0" yWindow="0" windowWidth="28800" windowHeight="14258" xr2:uid="{00000000-000D-0000-FFFF-FFFF00000000}"/>
  </bookViews>
  <sheets>
    <sheet name="rozkład ocen AMKP" sheetId="2" r:id="rId1"/>
  </sheets>
  <definedNames>
    <definedName name="_xlnm._FilterDatabase" localSheetId="0" hidden="1">'rozkład ocen AMKP'!$A$4:$B$116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6" i="2" l="1"/>
  <c r="F197" i="2"/>
  <c r="F198" i="2"/>
  <c r="F199" i="2"/>
  <c r="F200" i="2"/>
  <c r="F201" i="2"/>
  <c r="F202" i="2"/>
  <c r="F203" i="2"/>
  <c r="F204" i="2"/>
  <c r="F205" i="2"/>
  <c r="D3" i="2"/>
  <c r="E196" i="2" s="1"/>
  <c r="E203" i="2" l="1"/>
  <c r="E201" i="2"/>
  <c r="E200" i="2"/>
  <c r="E199" i="2"/>
  <c r="E198" i="2"/>
  <c r="E197" i="2"/>
  <c r="E202" i="2"/>
  <c r="E205" i="2"/>
  <c r="E204" i="2"/>
  <c r="E117" i="2"/>
  <c r="E116" i="2"/>
  <c r="E126" i="2"/>
  <c r="E127" i="2"/>
  <c r="E128" i="2"/>
  <c r="E139" i="2"/>
  <c r="E140" i="2"/>
  <c r="E142" i="2"/>
  <c r="E148" i="2"/>
  <c r="E149" i="2"/>
  <c r="E150" i="2"/>
  <c r="E156" i="2"/>
  <c r="E157" i="2"/>
  <c r="E158" i="2"/>
  <c r="E164" i="2"/>
  <c r="E165" i="2"/>
  <c r="E166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71" i="2" l="1"/>
  <c r="E163" i="2"/>
  <c r="E155" i="2"/>
  <c r="E147" i="2"/>
  <c r="E136" i="2"/>
  <c r="E124" i="2"/>
  <c r="E170" i="2"/>
  <c r="E162" i="2"/>
  <c r="E154" i="2"/>
  <c r="E146" i="2"/>
  <c r="E135" i="2"/>
  <c r="E123" i="2"/>
  <c r="E169" i="2"/>
  <c r="E161" i="2"/>
  <c r="E153" i="2"/>
  <c r="E145" i="2"/>
  <c r="E134" i="2"/>
  <c r="E120" i="2"/>
  <c r="E168" i="2"/>
  <c r="E160" i="2"/>
  <c r="E152" i="2"/>
  <c r="E144" i="2"/>
  <c r="E132" i="2"/>
  <c r="E119" i="2"/>
  <c r="E167" i="2"/>
  <c r="E159" i="2"/>
  <c r="E151" i="2"/>
  <c r="E143" i="2"/>
  <c r="E131" i="2"/>
  <c r="E118" i="2"/>
  <c r="E138" i="2"/>
  <c r="E130" i="2"/>
  <c r="E122" i="2"/>
  <c r="E137" i="2"/>
  <c r="E129" i="2"/>
  <c r="E121" i="2"/>
  <c r="E141" i="2"/>
  <c r="E133" i="2"/>
  <c r="E125" i="2"/>
  <c r="E96" i="2"/>
  <c r="E113" i="2" l="1"/>
  <c r="E101" i="2"/>
  <c r="E115" i="2"/>
  <c r="E111" i="2"/>
  <c r="E107" i="2"/>
  <c r="E103" i="2"/>
  <c r="E99" i="2"/>
  <c r="E105" i="2"/>
  <c r="E114" i="2"/>
  <c r="E110" i="2"/>
  <c r="E106" i="2"/>
  <c r="E102" i="2"/>
  <c r="E98" i="2"/>
  <c r="E109" i="2"/>
  <c r="E97" i="2"/>
  <c r="E112" i="2"/>
  <c r="E108" i="2"/>
  <c r="E104" i="2"/>
  <c r="E100" i="2"/>
  <c r="E94" i="2"/>
  <c r="E95" i="2" l="1"/>
  <c r="E34" i="2"/>
  <c r="E32" i="2"/>
  <c r="E91" i="2"/>
  <c r="E8" i="2"/>
  <c r="E61" i="2"/>
  <c r="E55" i="2"/>
  <c r="E43" i="2"/>
  <c r="E46" i="2"/>
  <c r="E79" i="2"/>
  <c r="E30" i="2"/>
  <c r="E70" i="2"/>
  <c r="E17" i="2"/>
  <c r="E85" i="2"/>
  <c r="E6" i="2"/>
  <c r="E84" i="2"/>
  <c r="E52" i="2"/>
  <c r="E59" i="2"/>
  <c r="E47" i="2"/>
  <c r="E80" i="2"/>
  <c r="E69" i="2"/>
  <c r="E35" i="2"/>
  <c r="E9" i="2"/>
  <c r="E75" i="2"/>
  <c r="E90" i="2"/>
  <c r="E57" i="2"/>
  <c r="E37" i="2"/>
  <c r="E64" i="2"/>
  <c r="E44" i="2"/>
  <c r="E66" i="2"/>
  <c r="E29" i="2"/>
  <c r="E26" i="2"/>
  <c r="E28" i="2"/>
  <c r="E12" i="2"/>
  <c r="E38" i="2"/>
  <c r="E67" i="2"/>
  <c r="E14" i="2"/>
  <c r="E83" i="2"/>
  <c r="E81" i="2"/>
  <c r="E45" i="2"/>
  <c r="E60" i="2"/>
  <c r="E74" i="2"/>
  <c r="E50" i="2"/>
  <c r="E49" i="2"/>
  <c r="E92" i="2"/>
  <c r="E5" i="2"/>
  <c r="E56" i="2"/>
  <c r="E39" i="2"/>
  <c r="E58" i="2"/>
  <c r="E15" i="2"/>
  <c r="E77" i="2"/>
  <c r="E73" i="2"/>
  <c r="E40" i="2"/>
  <c r="E10" i="2"/>
  <c r="E68" i="2"/>
  <c r="E65" i="2"/>
  <c r="E54" i="2"/>
  <c r="E16" i="2"/>
  <c r="E36" i="2"/>
  <c r="E33" i="2"/>
  <c r="E27" i="2"/>
  <c r="E63" i="2"/>
  <c r="E87" i="2"/>
  <c r="E53" i="2"/>
  <c r="E41" i="2"/>
  <c r="E11" i="2"/>
  <c r="E89" i="2"/>
  <c r="E13" i="2"/>
  <c r="E78" i="2"/>
  <c r="E42" i="2"/>
  <c r="E62" i="2"/>
  <c r="E71" i="2"/>
  <c r="E31" i="2"/>
  <c r="E48" i="2"/>
  <c r="E51" i="2"/>
  <c r="E88" i="2"/>
  <c r="E86" i="2"/>
  <c r="E76" i="2"/>
  <c r="E93" i="2"/>
  <c r="E7" i="2"/>
  <c r="E82" i="2"/>
  <c r="E72" i="2"/>
  <c r="E20" i="2"/>
  <c r="E25" i="2"/>
  <c r="E24" i="2"/>
  <c r="E19" i="2"/>
  <c r="E23" i="2"/>
  <c r="E18" i="2"/>
  <c r="E21" i="2"/>
  <c r="E22" i="2"/>
  <c r="F13" i="2" l="1"/>
  <c r="F21" i="2"/>
  <c r="F29" i="2"/>
  <c r="F37" i="2"/>
  <c r="F45" i="2"/>
  <c r="F53" i="2"/>
  <c r="F61" i="2"/>
  <c r="F69" i="2"/>
  <c r="F77" i="2"/>
  <c r="F85" i="2"/>
  <c r="F93" i="2"/>
  <c r="F101" i="2"/>
  <c r="F109" i="2"/>
  <c r="F117" i="2"/>
  <c r="F125" i="2"/>
  <c r="F133" i="2"/>
  <c r="F141" i="2"/>
  <c r="F149" i="2"/>
  <c r="F157" i="2"/>
  <c r="F165" i="2"/>
  <c r="F173" i="2"/>
  <c r="F181" i="2"/>
  <c r="F189" i="2"/>
  <c r="F63" i="2"/>
  <c r="F79" i="2"/>
  <c r="F95" i="2"/>
  <c r="F127" i="2"/>
  <c r="F151" i="2"/>
  <c r="F175" i="2"/>
  <c r="F115" i="2"/>
  <c r="F179" i="2"/>
  <c r="F6" i="2"/>
  <c r="F14" i="2"/>
  <c r="F22" i="2"/>
  <c r="F30" i="2"/>
  <c r="F38" i="2"/>
  <c r="F46" i="2"/>
  <c r="F54" i="2"/>
  <c r="F62" i="2"/>
  <c r="F70" i="2"/>
  <c r="F78" i="2"/>
  <c r="F86" i="2"/>
  <c r="F94" i="2"/>
  <c r="F102" i="2"/>
  <c r="F110" i="2"/>
  <c r="F118" i="2"/>
  <c r="F126" i="2"/>
  <c r="F134" i="2"/>
  <c r="F142" i="2"/>
  <c r="F150" i="2"/>
  <c r="F158" i="2"/>
  <c r="F166" i="2"/>
  <c r="F174" i="2"/>
  <c r="F182" i="2"/>
  <c r="F190" i="2"/>
  <c r="F47" i="2"/>
  <c r="F71" i="2"/>
  <c r="F103" i="2"/>
  <c r="F135" i="2"/>
  <c r="F159" i="2"/>
  <c r="F183" i="2"/>
  <c r="F107" i="2"/>
  <c r="F187" i="2"/>
  <c r="F7" i="2"/>
  <c r="F15" i="2"/>
  <c r="F23" i="2"/>
  <c r="F31" i="2"/>
  <c r="F39" i="2"/>
  <c r="F8" i="2"/>
  <c r="F16" i="2"/>
  <c r="F24" i="2"/>
  <c r="F32" i="2"/>
  <c r="F40" i="2"/>
  <c r="F48" i="2"/>
  <c r="F56" i="2"/>
  <c r="F64" i="2"/>
  <c r="F72" i="2"/>
  <c r="F80" i="2"/>
  <c r="F88" i="2"/>
  <c r="F96" i="2"/>
  <c r="F104" i="2"/>
  <c r="F112" i="2"/>
  <c r="F120" i="2"/>
  <c r="F128" i="2"/>
  <c r="F136" i="2"/>
  <c r="F144" i="2"/>
  <c r="F152" i="2"/>
  <c r="F160" i="2"/>
  <c r="F168" i="2"/>
  <c r="F176" i="2"/>
  <c r="F184" i="2"/>
  <c r="F192" i="2"/>
  <c r="F194" i="2"/>
  <c r="F27" i="2"/>
  <c r="F51" i="2"/>
  <c r="F67" i="2"/>
  <c r="F91" i="2"/>
  <c r="F123" i="2"/>
  <c r="F155" i="2"/>
  <c r="F195" i="2"/>
  <c r="F9" i="2"/>
  <c r="F17" i="2"/>
  <c r="F25" i="2"/>
  <c r="F33" i="2"/>
  <c r="F41" i="2"/>
  <c r="F49" i="2"/>
  <c r="F57" i="2"/>
  <c r="F65" i="2"/>
  <c r="F73" i="2"/>
  <c r="F81" i="2"/>
  <c r="F89" i="2"/>
  <c r="F97" i="2"/>
  <c r="F105" i="2"/>
  <c r="F113" i="2"/>
  <c r="F121" i="2"/>
  <c r="F129" i="2"/>
  <c r="F137" i="2"/>
  <c r="F145" i="2"/>
  <c r="F153" i="2"/>
  <c r="F161" i="2"/>
  <c r="F169" i="2"/>
  <c r="F177" i="2"/>
  <c r="F185" i="2"/>
  <c r="F193" i="2"/>
  <c r="F178" i="2"/>
  <c r="F11" i="2"/>
  <c r="F35" i="2"/>
  <c r="F43" i="2"/>
  <c r="F59" i="2"/>
  <c r="F83" i="2"/>
  <c r="F99" i="2"/>
  <c r="F139" i="2"/>
  <c r="F163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86" i="2"/>
  <c r="F19" i="2"/>
  <c r="F75" i="2"/>
  <c r="F147" i="2"/>
  <c r="F12" i="2"/>
  <c r="F20" i="2"/>
  <c r="F28" i="2"/>
  <c r="F36" i="2"/>
  <c r="F44" i="2"/>
  <c r="F52" i="2"/>
  <c r="F60" i="2"/>
  <c r="F68" i="2"/>
  <c r="F76" i="2"/>
  <c r="F84" i="2"/>
  <c r="F92" i="2"/>
  <c r="F100" i="2"/>
  <c r="F108" i="2"/>
  <c r="F116" i="2"/>
  <c r="F124" i="2"/>
  <c r="F132" i="2"/>
  <c r="F140" i="2"/>
  <c r="F148" i="2"/>
  <c r="F156" i="2"/>
  <c r="F164" i="2"/>
  <c r="F172" i="2"/>
  <c r="F180" i="2"/>
  <c r="F188" i="2"/>
  <c r="F5" i="2"/>
  <c r="F55" i="2"/>
  <c r="F87" i="2"/>
  <c r="F111" i="2"/>
  <c r="F119" i="2"/>
  <c r="F143" i="2"/>
  <c r="F167" i="2"/>
  <c r="F191" i="2"/>
  <c r="F131" i="2"/>
  <c r="F171" i="2"/>
</calcChain>
</file>

<file path=xl/sharedStrings.xml><?xml version="1.0" encoding="utf-8"?>
<sst xmlns="http://schemas.openxmlformats.org/spreadsheetml/2006/main" count="411" uniqueCount="18">
  <si>
    <t>Dyr</t>
  </si>
  <si>
    <t>I st.</t>
  </si>
  <si>
    <t>EA</t>
  </si>
  <si>
    <t>Instr</t>
  </si>
  <si>
    <t>KiTM</t>
  </si>
  <si>
    <t>Mk</t>
  </si>
  <si>
    <t>Wok</t>
  </si>
  <si>
    <t>II st.</t>
  </si>
  <si>
    <t xml:space="preserve">RAZEM </t>
  </si>
  <si>
    <t>Procentowy udział każdej z wystawionych ocen w porównaniu z liczbą całkowitą ocen zaliczających</t>
  </si>
  <si>
    <t xml:space="preserve">Całkowita liczba ocen zaliczających wystawionych w grupie odniesienia </t>
  </si>
  <si>
    <t>Oceny w skali używanej w AM</t>
  </si>
  <si>
    <t>stopień studiów</t>
  </si>
  <si>
    <t>kierunek studiów</t>
  </si>
  <si>
    <t>* aby wyświetlić dane dla określonej grupy odniesienia, należy użyć filtrów założonych na kolumnach 1 i 2</t>
  </si>
  <si>
    <t>Procent skumulowany wystawionych ocen zaliczających</t>
  </si>
  <si>
    <t>Jazz</t>
  </si>
  <si>
    <t>Dane do tabeli rozkładu ocen, rok akademicki 2023/2024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</si>
</sst>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"/>
  <sheetViews>
    <sheetView tabSelected="1" workbookViewId="0">
      <selection activeCell="A196" sqref="A196:D205"/>
    </sheetView>
  </sheetViews>
  <sheetFormatPr defaultRowHeight="14.25" x14ac:dyDescent="0.45"/>
  <cols>
    <col min="1" max="1" width="12.53125" customWidth="1"/>
    <col min="2" max="2" width="12.33203125" customWidth="1"/>
    <col min="3" max="3" width="13.33203125" customWidth="1"/>
    <col min="4" max="4" width="18.3984375" customWidth="1"/>
    <col min="5" max="5" width="21.6640625" customWidth="1"/>
    <col min="6" max="6" width="17.53125" customWidth="1"/>
  </cols>
  <sheetData>
    <row r="1" spans="1:6" ht="27" customHeight="1" x14ac:dyDescent="0.45">
      <c r="A1" s="8" t="s">
        <v>17</v>
      </c>
    </row>
    <row r="2" spans="1:6" x14ac:dyDescent="0.45">
      <c r="A2" s="11" t="s">
        <v>14</v>
      </c>
    </row>
    <row r="3" spans="1:6" ht="14.25" customHeight="1" x14ac:dyDescent="0.45">
      <c r="A3" s="1" t="s">
        <v>8</v>
      </c>
      <c r="B3" s="1"/>
      <c r="C3" s="1"/>
      <c r="D3" s="2">
        <f>SUBTOTAL(9,D5:D205)</f>
        <v>9347</v>
      </c>
      <c r="E3" s="3"/>
      <c r="F3" s="3"/>
    </row>
    <row r="4" spans="1:6" s="4" customFormat="1" ht="31.5" x14ac:dyDescent="0.35">
      <c r="A4" s="12" t="s">
        <v>13</v>
      </c>
      <c r="B4" s="12" t="s">
        <v>12</v>
      </c>
      <c r="C4" s="7" t="s">
        <v>11</v>
      </c>
      <c r="D4" s="7" t="s">
        <v>10</v>
      </c>
      <c r="E4" s="7" t="s">
        <v>9</v>
      </c>
      <c r="F4" s="7" t="s">
        <v>15</v>
      </c>
    </row>
    <row r="5" spans="1:6" x14ac:dyDescent="0.45">
      <c r="A5" s="5" t="s">
        <v>0</v>
      </c>
      <c r="B5" s="5" t="s">
        <v>1</v>
      </c>
      <c r="C5" s="5">
        <v>12</v>
      </c>
      <c r="D5" s="5">
        <v>1</v>
      </c>
      <c r="E5" s="6">
        <f t="shared" ref="E5:E36" si="0">D5/D$3</f>
        <v>1.0698619878035734E-4</v>
      </c>
      <c r="F5" s="6">
        <f>SUBTOTAL(9,E$5:E5)</f>
        <v>1.0698619878035734E-4</v>
      </c>
    </row>
    <row r="6" spans="1:6" x14ac:dyDescent="0.45">
      <c r="A6" s="5" t="s">
        <v>0</v>
      </c>
      <c r="B6" s="5" t="s">
        <v>1</v>
      </c>
      <c r="C6" s="5">
        <v>13</v>
      </c>
      <c r="D6" s="5">
        <v>3</v>
      </c>
      <c r="E6" s="6">
        <f t="shared" si="0"/>
        <v>3.2095859634107199E-4</v>
      </c>
      <c r="F6" s="6">
        <f>SUBTOTAL(9,E$5:E6)</f>
        <v>4.2794479512142934E-4</v>
      </c>
    </row>
    <row r="7" spans="1:6" x14ac:dyDescent="0.45">
      <c r="A7" s="5" t="s">
        <v>0</v>
      </c>
      <c r="B7" s="5" t="s">
        <v>1</v>
      </c>
      <c r="C7" s="5">
        <v>15</v>
      </c>
      <c r="D7" s="5">
        <v>4</v>
      </c>
      <c r="E7" s="6">
        <f t="shared" si="0"/>
        <v>4.2794479512142934E-4</v>
      </c>
      <c r="F7" s="6">
        <f>SUBTOTAL(9,E$5:E7)</f>
        <v>8.5588959024285869E-4</v>
      </c>
    </row>
    <row r="8" spans="1:6" x14ac:dyDescent="0.45">
      <c r="A8" s="5" t="s">
        <v>0</v>
      </c>
      <c r="B8" s="5" t="s">
        <v>1</v>
      </c>
      <c r="C8" s="5">
        <v>16</v>
      </c>
      <c r="D8" s="5">
        <v>3</v>
      </c>
      <c r="E8" s="6">
        <f t="shared" si="0"/>
        <v>3.2095859634107199E-4</v>
      </c>
      <c r="F8" s="6">
        <f>SUBTOTAL(9,E$5:E8)</f>
        <v>1.1768481865839307E-3</v>
      </c>
    </row>
    <row r="9" spans="1:6" x14ac:dyDescent="0.45">
      <c r="A9" s="5" t="s">
        <v>0</v>
      </c>
      <c r="B9" s="5" t="s">
        <v>1</v>
      </c>
      <c r="C9" s="5">
        <v>17</v>
      </c>
      <c r="D9" s="5">
        <v>2</v>
      </c>
      <c r="E9" s="6">
        <f t="shared" si="0"/>
        <v>2.1397239756071467E-4</v>
      </c>
      <c r="F9" s="6">
        <f>SUBTOTAL(9,E$5:E9)</f>
        <v>1.3908205841446453E-3</v>
      </c>
    </row>
    <row r="10" spans="1:6" x14ac:dyDescent="0.45">
      <c r="A10" s="5" t="s">
        <v>0</v>
      </c>
      <c r="B10" s="5" t="s">
        <v>1</v>
      </c>
      <c r="C10" s="5">
        <v>18</v>
      </c>
      <c r="D10" s="5">
        <v>9</v>
      </c>
      <c r="E10" s="6">
        <f t="shared" si="0"/>
        <v>9.6287578902321598E-4</v>
      </c>
      <c r="F10" s="6">
        <f>SUBTOTAL(9,E$5:E10)</f>
        <v>2.3536963731678614E-3</v>
      </c>
    </row>
    <row r="11" spans="1:6" x14ac:dyDescent="0.45">
      <c r="A11" s="5" t="s">
        <v>0</v>
      </c>
      <c r="B11" s="5" t="s">
        <v>1</v>
      </c>
      <c r="C11" s="5">
        <v>19</v>
      </c>
      <c r="D11" s="5">
        <v>5</v>
      </c>
      <c r="E11" s="6">
        <f t="shared" si="0"/>
        <v>5.3493099390178669E-4</v>
      </c>
      <c r="F11" s="6">
        <f>SUBTOTAL(9,E$5:E11)</f>
        <v>2.8886273670696481E-3</v>
      </c>
    </row>
    <row r="12" spans="1:6" x14ac:dyDescent="0.45">
      <c r="A12" s="5" t="s">
        <v>0</v>
      </c>
      <c r="B12" s="5" t="s">
        <v>1</v>
      </c>
      <c r="C12" s="5">
        <v>20</v>
      </c>
      <c r="D12" s="5">
        <v>10</v>
      </c>
      <c r="E12" s="6">
        <f t="shared" si="0"/>
        <v>1.0698619878035734E-3</v>
      </c>
      <c r="F12" s="6">
        <f>SUBTOTAL(9,E$5:E12)</f>
        <v>3.9584893548732219E-3</v>
      </c>
    </row>
    <row r="13" spans="1:6" x14ac:dyDescent="0.45">
      <c r="A13" s="5" t="s">
        <v>0</v>
      </c>
      <c r="B13" s="5" t="s">
        <v>1</v>
      </c>
      <c r="C13" s="5">
        <v>21</v>
      </c>
      <c r="D13" s="5">
        <v>6</v>
      </c>
      <c r="E13" s="6">
        <f t="shared" si="0"/>
        <v>6.4191719268214399E-4</v>
      </c>
      <c r="F13" s="6">
        <f>SUBTOTAL(9,E$5:E13)</f>
        <v>4.6004065475553661E-3</v>
      </c>
    </row>
    <row r="14" spans="1:6" x14ac:dyDescent="0.45">
      <c r="A14" s="5" t="s">
        <v>0</v>
      </c>
      <c r="B14" s="5" t="s">
        <v>1</v>
      </c>
      <c r="C14" s="5">
        <v>22</v>
      </c>
      <c r="D14" s="5">
        <v>33</v>
      </c>
      <c r="E14" s="6">
        <f t="shared" si="0"/>
        <v>3.5305445597517918E-3</v>
      </c>
      <c r="F14" s="6">
        <f>SUBTOTAL(9,E$5:E14)</f>
        <v>8.1309511073071571E-3</v>
      </c>
    </row>
    <row r="15" spans="1:6" x14ac:dyDescent="0.45">
      <c r="A15" s="5" t="s">
        <v>0</v>
      </c>
      <c r="B15" s="5" t="s">
        <v>1</v>
      </c>
      <c r="C15" s="5">
        <v>23</v>
      </c>
      <c r="D15" s="5">
        <v>56</v>
      </c>
      <c r="E15" s="6">
        <f t="shared" si="0"/>
        <v>5.9912271317000103E-3</v>
      </c>
      <c r="F15" s="6">
        <f>SUBTOTAL(9,E$5:E15)</f>
        <v>1.4122178239007167E-2</v>
      </c>
    </row>
    <row r="16" spans="1:6" x14ac:dyDescent="0.45">
      <c r="A16" s="5" t="s">
        <v>0</v>
      </c>
      <c r="B16" s="5" t="s">
        <v>1</v>
      </c>
      <c r="C16" s="5">
        <v>24</v>
      </c>
      <c r="D16" s="5">
        <v>31</v>
      </c>
      <c r="E16" s="6">
        <f t="shared" si="0"/>
        <v>3.3165721621910772E-3</v>
      </c>
      <c r="F16" s="6">
        <f>SUBTOTAL(9,E$5:E16)</f>
        <v>1.7438750401198244E-2</v>
      </c>
    </row>
    <row r="17" spans="1:6" x14ac:dyDescent="0.45">
      <c r="A17" s="5" t="s">
        <v>0</v>
      </c>
      <c r="B17" s="5" t="s">
        <v>1</v>
      </c>
      <c r="C17" s="5">
        <v>25</v>
      </c>
      <c r="D17" s="5">
        <v>58</v>
      </c>
      <c r="E17" s="6">
        <f t="shared" si="0"/>
        <v>6.2051995292607253E-3</v>
      </c>
      <c r="F17" s="6">
        <f>SUBTOTAL(9,E$5:E17)</f>
        <v>2.3643949930458971E-2</v>
      </c>
    </row>
    <row r="18" spans="1:6" x14ac:dyDescent="0.45">
      <c r="A18" s="5" t="s">
        <v>2</v>
      </c>
      <c r="B18" s="5" t="s">
        <v>1</v>
      </c>
      <c r="C18" s="5">
        <v>10</v>
      </c>
      <c r="D18" s="5">
        <v>6</v>
      </c>
      <c r="E18" s="6">
        <f t="shared" si="0"/>
        <v>6.4191719268214399E-4</v>
      </c>
      <c r="F18" s="6">
        <f>SUBTOTAL(9,E$5:E18)</f>
        <v>2.4285867123141115E-2</v>
      </c>
    </row>
    <row r="19" spans="1:6" x14ac:dyDescent="0.45">
      <c r="A19" s="5" t="s">
        <v>2</v>
      </c>
      <c r="B19" s="5" t="s">
        <v>1</v>
      </c>
      <c r="C19" s="5">
        <v>11</v>
      </c>
      <c r="D19" s="5">
        <v>4</v>
      </c>
      <c r="E19" s="6">
        <f t="shared" si="0"/>
        <v>4.2794479512142934E-4</v>
      </c>
      <c r="F19" s="6">
        <f>SUBTOTAL(9,E$5:E19)</f>
        <v>2.4713811918262545E-2</v>
      </c>
    </row>
    <row r="20" spans="1:6" x14ac:dyDescent="0.45">
      <c r="A20" s="5" t="s">
        <v>2</v>
      </c>
      <c r="B20" s="5" t="s">
        <v>1</v>
      </c>
      <c r="C20" s="5">
        <v>12</v>
      </c>
      <c r="D20" s="5">
        <v>6</v>
      </c>
      <c r="E20" s="6">
        <f t="shared" si="0"/>
        <v>6.4191719268214399E-4</v>
      </c>
      <c r="F20" s="6">
        <f>SUBTOTAL(9,E$5:E20)</f>
        <v>2.5355729110944688E-2</v>
      </c>
    </row>
    <row r="21" spans="1:6" ht="15.75" x14ac:dyDescent="0.5">
      <c r="A21" s="9" t="s">
        <v>2</v>
      </c>
      <c r="B21" s="9" t="s">
        <v>1</v>
      </c>
      <c r="C21" s="9">
        <v>13</v>
      </c>
      <c r="D21" s="9">
        <v>2</v>
      </c>
      <c r="E21" s="10">
        <f t="shared" si="0"/>
        <v>2.1397239756071467E-4</v>
      </c>
      <c r="F21" s="6">
        <f>SUBTOTAL(9,E$5:E21)</f>
        <v>2.5569701508505401E-2</v>
      </c>
    </row>
    <row r="22" spans="1:6" ht="15.75" x14ac:dyDescent="0.5">
      <c r="A22" s="9" t="s">
        <v>2</v>
      </c>
      <c r="B22" s="9" t="s">
        <v>1</v>
      </c>
      <c r="C22" s="9">
        <v>14</v>
      </c>
      <c r="D22" s="9">
        <v>8</v>
      </c>
      <c r="E22" s="10">
        <f t="shared" si="0"/>
        <v>8.5588959024285869E-4</v>
      </c>
      <c r="F22" s="6">
        <f>SUBTOTAL(9,E$5:E22)</f>
        <v>2.6425591098748261E-2</v>
      </c>
    </row>
    <row r="23" spans="1:6" ht="15.75" x14ac:dyDescent="0.5">
      <c r="A23" s="9" t="s">
        <v>2</v>
      </c>
      <c r="B23" s="9" t="s">
        <v>1</v>
      </c>
      <c r="C23" s="9">
        <v>15</v>
      </c>
      <c r="D23" s="9">
        <v>9</v>
      </c>
      <c r="E23" s="10">
        <f t="shared" si="0"/>
        <v>9.6287578902321598E-4</v>
      </c>
      <c r="F23" s="6">
        <f>SUBTOTAL(9,E$5:E23)</f>
        <v>2.7388466887771478E-2</v>
      </c>
    </row>
    <row r="24" spans="1:6" ht="15.75" x14ac:dyDescent="0.5">
      <c r="A24" s="9" t="s">
        <v>2</v>
      </c>
      <c r="B24" s="9" t="s">
        <v>1</v>
      </c>
      <c r="C24" s="9">
        <v>16</v>
      </c>
      <c r="D24" s="9">
        <v>10</v>
      </c>
      <c r="E24" s="10">
        <f t="shared" si="0"/>
        <v>1.0698619878035734E-3</v>
      </c>
      <c r="F24" s="6">
        <f>SUBTOTAL(9,E$5:E24)</f>
        <v>2.8458328875575051E-2</v>
      </c>
    </row>
    <row r="25" spans="1:6" ht="15.75" x14ac:dyDescent="0.5">
      <c r="A25" s="9" t="s">
        <v>2</v>
      </c>
      <c r="B25" s="9" t="s">
        <v>1</v>
      </c>
      <c r="C25" s="9">
        <v>17</v>
      </c>
      <c r="D25" s="9">
        <v>25</v>
      </c>
      <c r="E25" s="10">
        <f t="shared" si="0"/>
        <v>2.6746549695089335E-3</v>
      </c>
      <c r="F25" s="6">
        <f>SUBTOTAL(9,E$5:E25)</f>
        <v>3.1132983845083985E-2</v>
      </c>
    </row>
    <row r="26" spans="1:6" ht="15.75" x14ac:dyDescent="0.5">
      <c r="A26" s="9" t="s">
        <v>2</v>
      </c>
      <c r="B26" s="9" t="s">
        <v>1</v>
      </c>
      <c r="C26" s="9">
        <v>18</v>
      </c>
      <c r="D26" s="9">
        <v>40</v>
      </c>
      <c r="E26" s="10">
        <f t="shared" si="0"/>
        <v>4.2794479512142936E-3</v>
      </c>
      <c r="F26" s="6">
        <f>SUBTOTAL(9,E$5:E26)</f>
        <v>3.5412431796298278E-2</v>
      </c>
    </row>
    <row r="27" spans="1:6" ht="15.75" x14ac:dyDescent="0.5">
      <c r="A27" s="9" t="s">
        <v>2</v>
      </c>
      <c r="B27" s="9" t="s">
        <v>1</v>
      </c>
      <c r="C27" s="9">
        <v>19</v>
      </c>
      <c r="D27" s="9">
        <v>30</v>
      </c>
      <c r="E27" s="10">
        <f t="shared" si="0"/>
        <v>3.2095859634107202E-3</v>
      </c>
      <c r="F27" s="6">
        <f>SUBTOTAL(9,E$5:E27)</f>
        <v>3.8622017759708999E-2</v>
      </c>
    </row>
    <row r="28" spans="1:6" ht="15.75" x14ac:dyDescent="0.5">
      <c r="A28" s="9" t="s">
        <v>2</v>
      </c>
      <c r="B28" s="9" t="s">
        <v>1</v>
      </c>
      <c r="C28" s="9">
        <v>20</v>
      </c>
      <c r="D28" s="9">
        <v>37</v>
      </c>
      <c r="E28" s="10">
        <f t="shared" si="0"/>
        <v>3.958489354873221E-3</v>
      </c>
      <c r="F28" s="6">
        <f>SUBTOTAL(9,E$5:E28)</f>
        <v>4.2580507114582222E-2</v>
      </c>
    </row>
    <row r="29" spans="1:6" x14ac:dyDescent="0.45">
      <c r="A29" s="5" t="s">
        <v>2</v>
      </c>
      <c r="B29" s="5" t="s">
        <v>1</v>
      </c>
      <c r="C29" s="5">
        <v>21</v>
      </c>
      <c r="D29" s="5">
        <v>47</v>
      </c>
      <c r="E29" s="6">
        <f t="shared" si="0"/>
        <v>5.0283513426767944E-3</v>
      </c>
      <c r="F29" s="6">
        <f>SUBTOTAL(9,E$5:E29)</f>
        <v>4.7608858457259019E-2</v>
      </c>
    </row>
    <row r="30" spans="1:6" x14ac:dyDescent="0.45">
      <c r="A30" s="5" t="s">
        <v>2</v>
      </c>
      <c r="B30" s="5" t="s">
        <v>1</v>
      </c>
      <c r="C30" s="5">
        <v>22</v>
      </c>
      <c r="D30" s="5">
        <v>61</v>
      </c>
      <c r="E30" s="6">
        <f t="shared" si="0"/>
        <v>6.526158125601797E-3</v>
      </c>
      <c r="F30" s="6">
        <f>SUBTOTAL(9,E$5:E30)</f>
        <v>5.4135016582860816E-2</v>
      </c>
    </row>
    <row r="31" spans="1:6" x14ac:dyDescent="0.45">
      <c r="A31" s="5" t="s">
        <v>2</v>
      </c>
      <c r="B31" s="5" t="s">
        <v>1</v>
      </c>
      <c r="C31" s="5">
        <v>23</v>
      </c>
      <c r="D31" s="5">
        <v>150</v>
      </c>
      <c r="E31" s="6">
        <f t="shared" si="0"/>
        <v>1.6047929817053601E-2</v>
      </c>
      <c r="F31" s="6">
        <f>SUBTOTAL(9,E$5:E31)</f>
        <v>7.0182946399914417E-2</v>
      </c>
    </row>
    <row r="32" spans="1:6" x14ac:dyDescent="0.45">
      <c r="A32" s="5" t="s">
        <v>2</v>
      </c>
      <c r="B32" s="5" t="s">
        <v>1</v>
      </c>
      <c r="C32" s="5">
        <v>24</v>
      </c>
      <c r="D32" s="5">
        <v>63</v>
      </c>
      <c r="E32" s="6">
        <f t="shared" si="0"/>
        <v>6.740130523162512E-3</v>
      </c>
      <c r="F32" s="6">
        <f>SUBTOTAL(9,E$5:E32)</f>
        <v>7.6923076923076927E-2</v>
      </c>
    </row>
    <row r="33" spans="1:6" x14ac:dyDescent="0.45">
      <c r="A33" s="5" t="s">
        <v>2</v>
      </c>
      <c r="B33" s="5" t="s">
        <v>1</v>
      </c>
      <c r="C33" s="5">
        <v>25</v>
      </c>
      <c r="D33" s="5">
        <v>64</v>
      </c>
      <c r="E33" s="6">
        <f t="shared" si="0"/>
        <v>6.8471167219428695E-3</v>
      </c>
      <c r="F33" s="6">
        <f>SUBTOTAL(9,E$5:E33)</f>
        <v>8.3770193645019794E-2</v>
      </c>
    </row>
    <row r="34" spans="1:6" x14ac:dyDescent="0.45">
      <c r="A34" s="5" t="s">
        <v>3</v>
      </c>
      <c r="B34" s="5" t="s">
        <v>1</v>
      </c>
      <c r="C34" s="5">
        <v>10</v>
      </c>
      <c r="D34" s="5">
        <v>30</v>
      </c>
      <c r="E34" s="6">
        <f t="shared" si="0"/>
        <v>3.2095859634107202E-3</v>
      </c>
      <c r="F34" s="6">
        <f>SUBTOTAL(9,E$5:E34)</f>
        <v>8.6979779608430507E-2</v>
      </c>
    </row>
    <row r="35" spans="1:6" x14ac:dyDescent="0.45">
      <c r="A35" s="5" t="s">
        <v>3</v>
      </c>
      <c r="B35" s="5" t="s">
        <v>1</v>
      </c>
      <c r="C35" s="5">
        <v>11</v>
      </c>
      <c r="D35" s="5">
        <v>20</v>
      </c>
      <c r="E35" s="6">
        <f t="shared" si="0"/>
        <v>2.1397239756071468E-3</v>
      </c>
      <c r="F35" s="6">
        <f>SUBTOTAL(9,E$5:E35)</f>
        <v>8.9119503584037654E-2</v>
      </c>
    </row>
    <row r="36" spans="1:6" x14ac:dyDescent="0.45">
      <c r="A36" s="5" t="s">
        <v>3</v>
      </c>
      <c r="B36" s="5" t="s">
        <v>1</v>
      </c>
      <c r="C36" s="5">
        <v>12</v>
      </c>
      <c r="D36" s="5">
        <v>29</v>
      </c>
      <c r="E36" s="6">
        <f t="shared" si="0"/>
        <v>3.1025997646303627E-3</v>
      </c>
      <c r="F36" s="6">
        <f>SUBTOTAL(9,E$5:E36)</f>
        <v>9.2222103348668011E-2</v>
      </c>
    </row>
    <row r="37" spans="1:6" x14ac:dyDescent="0.45">
      <c r="A37" s="5" t="s">
        <v>3</v>
      </c>
      <c r="B37" s="5" t="s">
        <v>1</v>
      </c>
      <c r="C37" s="5">
        <v>13</v>
      </c>
      <c r="D37" s="5">
        <v>62</v>
      </c>
      <c r="E37" s="6">
        <f t="shared" ref="E37:E68" si="1">D37/D$3</f>
        <v>6.6331443243821545E-3</v>
      </c>
      <c r="F37" s="6">
        <f>SUBTOTAL(9,E$5:E37)</f>
        <v>9.8855247673050164E-2</v>
      </c>
    </row>
    <row r="38" spans="1:6" x14ac:dyDescent="0.45">
      <c r="A38" s="5" t="s">
        <v>3</v>
      </c>
      <c r="B38" s="5" t="s">
        <v>1</v>
      </c>
      <c r="C38" s="5">
        <v>14</v>
      </c>
      <c r="D38" s="5">
        <v>26</v>
      </c>
      <c r="E38" s="6">
        <f t="shared" si="1"/>
        <v>2.7816411682892906E-3</v>
      </c>
      <c r="F38" s="6">
        <f>SUBTOTAL(9,E$5:E38)</f>
        <v>0.10163688884133945</v>
      </c>
    </row>
    <row r="39" spans="1:6" x14ac:dyDescent="0.45">
      <c r="A39" s="5" t="s">
        <v>3</v>
      </c>
      <c r="B39" s="5" t="s">
        <v>1</v>
      </c>
      <c r="C39" s="5">
        <v>15</v>
      </c>
      <c r="D39" s="5">
        <v>83</v>
      </c>
      <c r="E39" s="6">
        <f t="shared" si="1"/>
        <v>8.8798544987696588E-3</v>
      </c>
      <c r="F39" s="6">
        <f>SUBTOTAL(9,E$5:E39)</f>
        <v>0.11051674334010911</v>
      </c>
    </row>
    <row r="40" spans="1:6" x14ac:dyDescent="0.45">
      <c r="A40" s="5" t="s">
        <v>3</v>
      </c>
      <c r="B40" s="5" t="s">
        <v>1</v>
      </c>
      <c r="C40" s="5">
        <v>16</v>
      </c>
      <c r="D40" s="5">
        <v>97</v>
      </c>
      <c r="E40" s="6">
        <f t="shared" si="1"/>
        <v>1.0377661281694662E-2</v>
      </c>
      <c r="F40" s="6">
        <f>SUBTOTAL(9,E$5:E40)</f>
        <v>0.12089440462180377</v>
      </c>
    </row>
    <row r="41" spans="1:6" x14ac:dyDescent="0.45">
      <c r="A41" s="5" t="s">
        <v>3</v>
      </c>
      <c r="B41" s="5" t="s">
        <v>1</v>
      </c>
      <c r="C41" s="5">
        <v>17</v>
      </c>
      <c r="D41" s="5">
        <v>142</v>
      </c>
      <c r="E41" s="6">
        <f t="shared" si="1"/>
        <v>1.5192040226810741E-2</v>
      </c>
      <c r="F41" s="6">
        <f>SUBTOTAL(9,E$5:E41)</f>
        <v>0.13608644484861451</v>
      </c>
    </row>
    <row r="42" spans="1:6" x14ac:dyDescent="0.45">
      <c r="A42" s="5" t="s">
        <v>3</v>
      </c>
      <c r="B42" s="5" t="s">
        <v>1</v>
      </c>
      <c r="C42" s="5">
        <v>18</v>
      </c>
      <c r="D42" s="5">
        <v>309</v>
      </c>
      <c r="E42" s="6">
        <f t="shared" si="1"/>
        <v>3.3058735423130418E-2</v>
      </c>
      <c r="F42" s="6">
        <f>SUBTOTAL(9,E$5:E42)</f>
        <v>0.16914518027174494</v>
      </c>
    </row>
    <row r="43" spans="1:6" x14ac:dyDescent="0.45">
      <c r="A43" s="5" t="s">
        <v>3</v>
      </c>
      <c r="B43" s="5" t="s">
        <v>1</v>
      </c>
      <c r="C43" s="5">
        <v>19</v>
      </c>
      <c r="D43" s="5">
        <v>184</v>
      </c>
      <c r="E43" s="6">
        <f t="shared" si="1"/>
        <v>1.9685460575585751E-2</v>
      </c>
      <c r="F43" s="6">
        <f>SUBTOTAL(9,E$5:E43)</f>
        <v>0.1888306408473307</v>
      </c>
    </row>
    <row r="44" spans="1:6" x14ac:dyDescent="0.45">
      <c r="A44" s="5" t="s">
        <v>3</v>
      </c>
      <c r="B44" s="5" t="s">
        <v>1</v>
      </c>
      <c r="C44" s="5">
        <v>20</v>
      </c>
      <c r="D44" s="5">
        <v>267</v>
      </c>
      <c r="E44" s="6">
        <f t="shared" si="1"/>
        <v>2.8565315074355408E-2</v>
      </c>
      <c r="F44" s="6">
        <f>SUBTOTAL(9,E$5:E44)</f>
        <v>0.21739595592168612</v>
      </c>
    </row>
    <row r="45" spans="1:6" x14ac:dyDescent="0.45">
      <c r="A45" s="5" t="s">
        <v>3</v>
      </c>
      <c r="B45" s="5" t="s">
        <v>1</v>
      </c>
      <c r="C45" s="5">
        <v>21</v>
      </c>
      <c r="D45" s="5">
        <v>255</v>
      </c>
      <c r="E45" s="6">
        <f t="shared" si="1"/>
        <v>2.7281480688991121E-2</v>
      </c>
      <c r="F45" s="6">
        <f>SUBTOTAL(9,E$5:E45)</f>
        <v>0.24467743661067723</v>
      </c>
    </row>
    <row r="46" spans="1:6" x14ac:dyDescent="0.45">
      <c r="A46" s="5" t="s">
        <v>3</v>
      </c>
      <c r="B46" s="5" t="s">
        <v>1</v>
      </c>
      <c r="C46" s="5">
        <v>22</v>
      </c>
      <c r="D46" s="5">
        <v>362</v>
      </c>
      <c r="E46" s="6">
        <f t="shared" si="1"/>
        <v>3.8729003958489355E-2</v>
      </c>
      <c r="F46" s="6">
        <f>SUBTOTAL(9,E$5:E46)</f>
        <v>0.28340644056916658</v>
      </c>
    </row>
    <row r="47" spans="1:6" x14ac:dyDescent="0.45">
      <c r="A47" s="5" t="s">
        <v>3</v>
      </c>
      <c r="B47" s="5" t="s">
        <v>1</v>
      </c>
      <c r="C47" s="5">
        <v>23</v>
      </c>
      <c r="D47" s="5">
        <v>667</v>
      </c>
      <c r="E47" s="6">
        <f t="shared" si="1"/>
        <v>7.135979458649834E-2</v>
      </c>
      <c r="F47" s="6">
        <f>SUBTOTAL(9,E$5:E47)</f>
        <v>0.35476623515566491</v>
      </c>
    </row>
    <row r="48" spans="1:6" ht="15.5" customHeight="1" x14ac:dyDescent="0.45">
      <c r="A48" s="5" t="s">
        <v>3</v>
      </c>
      <c r="B48" s="5" t="s">
        <v>1</v>
      </c>
      <c r="C48" s="5">
        <v>24</v>
      </c>
      <c r="D48" s="5">
        <v>208</v>
      </c>
      <c r="E48" s="6">
        <f t="shared" si="1"/>
        <v>2.2253129346314324E-2</v>
      </c>
      <c r="F48" s="6">
        <f>SUBTOTAL(9,E$5:E48)</f>
        <v>0.37701936450197926</v>
      </c>
    </row>
    <row r="49" spans="1:6" ht="15" customHeight="1" x14ac:dyDescent="0.45">
      <c r="A49" s="5" t="s">
        <v>3</v>
      </c>
      <c r="B49" s="5" t="s">
        <v>1</v>
      </c>
      <c r="C49" s="5">
        <v>25</v>
      </c>
      <c r="D49" s="5">
        <v>224</v>
      </c>
      <c r="E49" s="6">
        <f t="shared" si="1"/>
        <v>2.3964908526800041E-2</v>
      </c>
      <c r="F49" s="6">
        <f>SUBTOTAL(9,E$5:E49)</f>
        <v>0.40098427302877931</v>
      </c>
    </row>
    <row r="50" spans="1:6" x14ac:dyDescent="0.45">
      <c r="A50" s="5" t="s">
        <v>16</v>
      </c>
      <c r="B50" s="5" t="s">
        <v>1</v>
      </c>
      <c r="C50" s="5">
        <v>10</v>
      </c>
      <c r="D50" s="5">
        <v>2</v>
      </c>
      <c r="E50" s="6">
        <f t="shared" si="1"/>
        <v>2.1397239756071467E-4</v>
      </c>
      <c r="F50" s="6">
        <f>SUBTOTAL(9,E$5:E50)</f>
        <v>0.40119824542634003</v>
      </c>
    </row>
    <row r="51" spans="1:6" x14ac:dyDescent="0.45">
      <c r="A51" s="5" t="s">
        <v>16</v>
      </c>
      <c r="B51" s="5" t="s">
        <v>1</v>
      </c>
      <c r="C51" s="5">
        <v>11</v>
      </c>
      <c r="D51" s="5">
        <v>5</v>
      </c>
      <c r="E51" s="6">
        <f t="shared" si="1"/>
        <v>5.3493099390178669E-4</v>
      </c>
      <c r="F51" s="6">
        <f>SUBTOTAL(9,E$5:E51)</f>
        <v>0.40173317642024181</v>
      </c>
    </row>
    <row r="52" spans="1:6" x14ac:dyDescent="0.45">
      <c r="A52" s="5" t="s">
        <v>16</v>
      </c>
      <c r="B52" s="5" t="s">
        <v>1</v>
      </c>
      <c r="C52" s="5">
        <v>12</v>
      </c>
      <c r="D52" s="5">
        <v>5</v>
      </c>
      <c r="E52" s="6">
        <f t="shared" si="1"/>
        <v>5.3493099390178669E-4</v>
      </c>
      <c r="F52" s="6">
        <f>SUBTOTAL(9,E$5:E52)</f>
        <v>0.40226810741414359</v>
      </c>
    </row>
    <row r="53" spans="1:6" x14ac:dyDescent="0.45">
      <c r="A53" s="5" t="s">
        <v>16</v>
      </c>
      <c r="B53" s="5" t="s">
        <v>1</v>
      </c>
      <c r="C53" s="5">
        <v>13</v>
      </c>
      <c r="D53" s="5">
        <v>18</v>
      </c>
      <c r="E53" s="6">
        <f t="shared" si="1"/>
        <v>1.925751578046432E-3</v>
      </c>
      <c r="F53" s="6">
        <f>SUBTOTAL(9,E$5:E53)</f>
        <v>0.40419385899219001</v>
      </c>
    </row>
    <row r="54" spans="1:6" x14ac:dyDescent="0.45">
      <c r="A54" s="5" t="s">
        <v>16</v>
      </c>
      <c r="B54" s="5" t="s">
        <v>1</v>
      </c>
      <c r="C54" s="5">
        <v>14</v>
      </c>
      <c r="D54" s="5">
        <v>5</v>
      </c>
      <c r="E54" s="6">
        <f t="shared" si="1"/>
        <v>5.3493099390178669E-4</v>
      </c>
      <c r="F54" s="6">
        <f>SUBTOTAL(9,E$5:E54)</f>
        <v>0.4047287899860918</v>
      </c>
    </row>
    <row r="55" spans="1:6" x14ac:dyDescent="0.45">
      <c r="A55" s="5" t="s">
        <v>16</v>
      </c>
      <c r="B55" s="5" t="s">
        <v>1</v>
      </c>
      <c r="C55" s="5">
        <v>15</v>
      </c>
      <c r="D55" s="5">
        <v>15</v>
      </c>
      <c r="E55" s="6">
        <f t="shared" si="1"/>
        <v>1.6047929817053601E-3</v>
      </c>
      <c r="F55" s="6">
        <f>SUBTOTAL(9,E$5:E55)</f>
        <v>0.40633358296779715</v>
      </c>
    </row>
    <row r="56" spans="1:6" x14ac:dyDescent="0.45">
      <c r="A56" s="5" t="s">
        <v>16</v>
      </c>
      <c r="B56" s="5" t="s">
        <v>1</v>
      </c>
      <c r="C56" s="5">
        <v>16</v>
      </c>
      <c r="D56" s="5">
        <v>14</v>
      </c>
      <c r="E56" s="6">
        <f t="shared" si="1"/>
        <v>1.4978067829250026E-3</v>
      </c>
      <c r="F56" s="6">
        <f>SUBTOTAL(9,E$5:E56)</f>
        <v>0.40783138975072214</v>
      </c>
    </row>
    <row r="57" spans="1:6" x14ac:dyDescent="0.45">
      <c r="A57" s="5" t="s">
        <v>16</v>
      </c>
      <c r="B57" s="5" t="s">
        <v>1</v>
      </c>
      <c r="C57" s="5">
        <v>17</v>
      </c>
      <c r="D57" s="5">
        <v>20</v>
      </c>
      <c r="E57" s="6">
        <f t="shared" si="1"/>
        <v>2.1397239756071468E-3</v>
      </c>
      <c r="F57" s="6">
        <f>SUBTOTAL(9,E$5:E57)</f>
        <v>0.40997111372632927</v>
      </c>
    </row>
    <row r="58" spans="1:6" x14ac:dyDescent="0.45">
      <c r="A58" s="5" t="s">
        <v>16</v>
      </c>
      <c r="B58" s="5" t="s">
        <v>1</v>
      </c>
      <c r="C58" s="5">
        <v>18</v>
      </c>
      <c r="D58" s="5">
        <v>57</v>
      </c>
      <c r="E58" s="6">
        <f t="shared" si="1"/>
        <v>6.0982133304803678E-3</v>
      </c>
      <c r="F58" s="6">
        <f>SUBTOTAL(9,E$5:E58)</f>
        <v>0.41606932705680966</v>
      </c>
    </row>
    <row r="59" spans="1:6" x14ac:dyDescent="0.45">
      <c r="A59" s="5" t="s">
        <v>16</v>
      </c>
      <c r="B59" s="5" t="s">
        <v>1</v>
      </c>
      <c r="C59" s="5">
        <v>19</v>
      </c>
      <c r="D59" s="5">
        <v>44</v>
      </c>
      <c r="E59" s="6">
        <f t="shared" si="1"/>
        <v>4.7073927463357227E-3</v>
      </c>
      <c r="F59" s="6">
        <f>SUBTOTAL(9,E$5:E59)</f>
        <v>0.4207767198031454</v>
      </c>
    </row>
    <row r="60" spans="1:6" x14ac:dyDescent="0.45">
      <c r="A60" s="5" t="s">
        <v>16</v>
      </c>
      <c r="B60" s="5" t="s">
        <v>1</v>
      </c>
      <c r="C60" s="5">
        <v>20</v>
      </c>
      <c r="D60" s="5">
        <v>90</v>
      </c>
      <c r="E60" s="6">
        <f t="shared" si="1"/>
        <v>9.6287578902321605E-3</v>
      </c>
      <c r="F60" s="6">
        <f>SUBTOTAL(9,E$5:E60)</f>
        <v>0.43040547769337756</v>
      </c>
    </row>
    <row r="61" spans="1:6" x14ac:dyDescent="0.45">
      <c r="A61" s="5" t="s">
        <v>16</v>
      </c>
      <c r="B61" s="5" t="s">
        <v>1</v>
      </c>
      <c r="C61" s="5">
        <v>21</v>
      </c>
      <c r="D61" s="5">
        <v>63</v>
      </c>
      <c r="E61" s="6">
        <f t="shared" si="1"/>
        <v>6.740130523162512E-3</v>
      </c>
      <c r="F61" s="6">
        <f>SUBTOTAL(9,E$5:E61)</f>
        <v>0.43714560821654008</v>
      </c>
    </row>
    <row r="62" spans="1:6" x14ac:dyDescent="0.45">
      <c r="A62" s="5" t="s">
        <v>16</v>
      </c>
      <c r="B62" s="5" t="s">
        <v>1</v>
      </c>
      <c r="C62" s="5">
        <v>22</v>
      </c>
      <c r="D62" s="5">
        <v>51</v>
      </c>
      <c r="E62" s="6">
        <f t="shared" si="1"/>
        <v>5.4562961377982245E-3</v>
      </c>
      <c r="F62" s="6">
        <f>SUBTOTAL(9,E$5:E62)</f>
        <v>0.44260190435433833</v>
      </c>
    </row>
    <row r="63" spans="1:6" x14ac:dyDescent="0.45">
      <c r="A63" s="5" t="s">
        <v>16</v>
      </c>
      <c r="B63" s="5" t="s">
        <v>1</v>
      </c>
      <c r="C63" s="5">
        <v>23</v>
      </c>
      <c r="D63" s="5">
        <v>171</v>
      </c>
      <c r="E63" s="6">
        <f t="shared" si="1"/>
        <v>1.8294639991441104E-2</v>
      </c>
      <c r="F63" s="6">
        <f>SUBTOTAL(9,E$5:E63)</f>
        <v>0.46089654434577942</v>
      </c>
    </row>
    <row r="64" spans="1:6" x14ac:dyDescent="0.45">
      <c r="A64" s="5" t="s">
        <v>16</v>
      </c>
      <c r="B64" s="5" t="s">
        <v>1</v>
      </c>
      <c r="C64" s="5">
        <v>24</v>
      </c>
      <c r="D64" s="5">
        <v>16</v>
      </c>
      <c r="E64" s="6">
        <f t="shared" si="1"/>
        <v>1.7117791804857174E-3</v>
      </c>
      <c r="F64" s="6">
        <f>SUBTOTAL(9,E$5:E64)</f>
        <v>0.46260832352626513</v>
      </c>
    </row>
    <row r="65" spans="1:6" x14ac:dyDescent="0.45">
      <c r="A65" s="5" t="s">
        <v>16</v>
      </c>
      <c r="B65" s="5" t="s">
        <v>1</v>
      </c>
      <c r="C65" s="5">
        <v>25</v>
      </c>
      <c r="D65" s="5">
        <v>19</v>
      </c>
      <c r="E65" s="6">
        <f t="shared" si="1"/>
        <v>2.0327377768267893E-3</v>
      </c>
      <c r="F65" s="6">
        <f>SUBTOTAL(9,E$5:E65)</f>
        <v>0.46464106130309191</v>
      </c>
    </row>
    <row r="66" spans="1:6" x14ac:dyDescent="0.45">
      <c r="A66" s="5" t="s">
        <v>4</v>
      </c>
      <c r="B66" s="5" t="s">
        <v>1</v>
      </c>
      <c r="C66" s="5">
        <v>10</v>
      </c>
      <c r="D66" s="5">
        <v>2</v>
      </c>
      <c r="E66" s="6">
        <f t="shared" si="1"/>
        <v>2.1397239756071467E-4</v>
      </c>
      <c r="F66" s="6">
        <f>SUBTOTAL(9,E$5:E66)</f>
        <v>0.46485503370065262</v>
      </c>
    </row>
    <row r="67" spans="1:6" x14ac:dyDescent="0.45">
      <c r="A67" s="5" t="s">
        <v>4</v>
      </c>
      <c r="B67" s="5" t="s">
        <v>1</v>
      </c>
      <c r="C67" s="5">
        <v>12</v>
      </c>
      <c r="D67" s="5">
        <v>1</v>
      </c>
      <c r="E67" s="6">
        <f t="shared" si="1"/>
        <v>1.0698619878035734E-4</v>
      </c>
      <c r="F67" s="6">
        <f>SUBTOTAL(9,E$5:E67)</f>
        <v>0.46496201989943298</v>
      </c>
    </row>
    <row r="68" spans="1:6" x14ac:dyDescent="0.45">
      <c r="A68" s="5" t="s">
        <v>4</v>
      </c>
      <c r="B68" s="5" t="s">
        <v>1</v>
      </c>
      <c r="C68" s="5">
        <v>13</v>
      </c>
      <c r="D68" s="5">
        <v>8</v>
      </c>
      <c r="E68" s="6">
        <f t="shared" si="1"/>
        <v>8.5588959024285869E-4</v>
      </c>
      <c r="F68" s="6">
        <f>SUBTOTAL(9,E$5:E68)</f>
        <v>0.46581790948967583</v>
      </c>
    </row>
    <row r="69" spans="1:6" x14ac:dyDescent="0.45">
      <c r="A69" s="5" t="s">
        <v>4</v>
      </c>
      <c r="B69" s="5" t="s">
        <v>1</v>
      </c>
      <c r="C69" s="5">
        <v>14</v>
      </c>
      <c r="D69" s="5">
        <v>5</v>
      </c>
      <c r="E69" s="6">
        <f t="shared" ref="E69:E100" si="2">D69/D$3</f>
        <v>5.3493099390178669E-4</v>
      </c>
      <c r="F69" s="6">
        <f>SUBTOTAL(9,E$5:E69)</f>
        <v>0.46635284048357761</v>
      </c>
    </row>
    <row r="70" spans="1:6" x14ac:dyDescent="0.45">
      <c r="A70" s="5" t="s">
        <v>4</v>
      </c>
      <c r="B70" s="5" t="s">
        <v>1</v>
      </c>
      <c r="C70" s="5">
        <v>15</v>
      </c>
      <c r="D70" s="5">
        <v>10</v>
      </c>
      <c r="E70" s="6">
        <f t="shared" si="2"/>
        <v>1.0698619878035734E-3</v>
      </c>
      <c r="F70" s="6">
        <f>SUBTOTAL(9,E$5:E70)</f>
        <v>0.46742270247138118</v>
      </c>
    </row>
    <row r="71" spans="1:6" x14ac:dyDescent="0.45">
      <c r="A71" s="5" t="s">
        <v>4</v>
      </c>
      <c r="B71" s="5" t="s">
        <v>1</v>
      </c>
      <c r="C71" s="5">
        <v>16</v>
      </c>
      <c r="D71" s="5">
        <v>6</v>
      </c>
      <c r="E71" s="6">
        <f t="shared" si="2"/>
        <v>6.4191719268214399E-4</v>
      </c>
      <c r="F71" s="6">
        <f>SUBTOTAL(9,E$5:E71)</f>
        <v>0.46806461966406332</v>
      </c>
    </row>
    <row r="72" spans="1:6" x14ac:dyDescent="0.45">
      <c r="A72" s="5" t="s">
        <v>4</v>
      </c>
      <c r="B72" s="5" t="s">
        <v>1</v>
      </c>
      <c r="C72" s="5">
        <v>17</v>
      </c>
      <c r="D72" s="5">
        <v>12</v>
      </c>
      <c r="E72" s="6">
        <f t="shared" si="2"/>
        <v>1.283834385364288E-3</v>
      </c>
      <c r="F72" s="6">
        <f>SUBTOTAL(9,E$5:E72)</f>
        <v>0.4693484540494276</v>
      </c>
    </row>
    <row r="73" spans="1:6" x14ac:dyDescent="0.45">
      <c r="A73" s="5" t="s">
        <v>4</v>
      </c>
      <c r="B73" s="5" t="s">
        <v>1</v>
      </c>
      <c r="C73" s="5">
        <v>18</v>
      </c>
      <c r="D73" s="5">
        <v>28</v>
      </c>
      <c r="E73" s="6">
        <f t="shared" si="2"/>
        <v>2.9956135658500051E-3</v>
      </c>
      <c r="F73" s="6">
        <f>SUBTOTAL(9,E$5:E73)</f>
        <v>0.47234406761527759</v>
      </c>
    </row>
    <row r="74" spans="1:6" x14ac:dyDescent="0.45">
      <c r="A74" s="5" t="s">
        <v>4</v>
      </c>
      <c r="B74" s="5" t="s">
        <v>1</v>
      </c>
      <c r="C74" s="5">
        <v>19</v>
      </c>
      <c r="D74" s="5">
        <v>21</v>
      </c>
      <c r="E74" s="6">
        <f t="shared" si="2"/>
        <v>2.2467101743875039E-3</v>
      </c>
      <c r="F74" s="6">
        <f>SUBTOTAL(9,E$5:E74)</f>
        <v>0.47459077778966507</v>
      </c>
    </row>
    <row r="75" spans="1:6" x14ac:dyDescent="0.45">
      <c r="A75" s="5" t="s">
        <v>4</v>
      </c>
      <c r="B75" s="5" t="s">
        <v>1</v>
      </c>
      <c r="C75" s="5">
        <v>20</v>
      </c>
      <c r="D75" s="5">
        <v>22</v>
      </c>
      <c r="E75" s="6">
        <f t="shared" si="2"/>
        <v>2.3536963731678614E-3</v>
      </c>
      <c r="F75" s="6">
        <f>SUBTOTAL(9,E$5:E75)</f>
        <v>0.47694447416283292</v>
      </c>
    </row>
    <row r="76" spans="1:6" x14ac:dyDescent="0.45">
      <c r="A76" s="5" t="s">
        <v>4</v>
      </c>
      <c r="B76" s="5" t="s">
        <v>1</v>
      </c>
      <c r="C76" s="5">
        <v>21</v>
      </c>
      <c r="D76" s="5">
        <v>16</v>
      </c>
      <c r="E76" s="6">
        <f t="shared" si="2"/>
        <v>1.7117791804857174E-3</v>
      </c>
      <c r="F76" s="6">
        <f>SUBTOTAL(9,E$5:E76)</f>
        <v>0.47865625334331863</v>
      </c>
    </row>
    <row r="77" spans="1:6" x14ac:dyDescent="0.45">
      <c r="A77" s="5" t="s">
        <v>4</v>
      </c>
      <c r="B77" s="5" t="s">
        <v>1</v>
      </c>
      <c r="C77" s="5">
        <v>22</v>
      </c>
      <c r="D77" s="5">
        <v>39</v>
      </c>
      <c r="E77" s="6">
        <f t="shared" si="2"/>
        <v>4.172461752433936E-3</v>
      </c>
      <c r="F77" s="6">
        <f>SUBTOTAL(9,E$5:E77)</f>
        <v>0.48282871509575254</v>
      </c>
    </row>
    <row r="78" spans="1:6" x14ac:dyDescent="0.45">
      <c r="A78" s="5" t="s">
        <v>4</v>
      </c>
      <c r="B78" s="5" t="s">
        <v>1</v>
      </c>
      <c r="C78" s="5">
        <v>23</v>
      </c>
      <c r="D78" s="5">
        <v>79</v>
      </c>
      <c r="E78" s="6">
        <f t="shared" si="2"/>
        <v>8.4519097036482287E-3</v>
      </c>
      <c r="F78" s="6">
        <f>SUBTOTAL(9,E$5:E78)</f>
        <v>0.49128062479940077</v>
      </c>
    </row>
    <row r="79" spans="1:6" x14ac:dyDescent="0.45">
      <c r="A79" s="5" t="s">
        <v>4</v>
      </c>
      <c r="B79" s="5" t="s">
        <v>1</v>
      </c>
      <c r="C79" s="5">
        <v>24</v>
      </c>
      <c r="D79" s="5">
        <v>41</v>
      </c>
      <c r="E79" s="6">
        <f t="shared" si="2"/>
        <v>4.3864341499946511E-3</v>
      </c>
      <c r="F79" s="6">
        <f>SUBTOTAL(9,E$5:E79)</f>
        <v>0.49566705894939544</v>
      </c>
    </row>
    <row r="80" spans="1:6" x14ac:dyDescent="0.45">
      <c r="A80" s="5" t="s">
        <v>4</v>
      </c>
      <c r="B80" s="5" t="s">
        <v>1</v>
      </c>
      <c r="C80" s="5">
        <v>25</v>
      </c>
      <c r="D80" s="5">
        <v>88</v>
      </c>
      <c r="E80" s="6">
        <f t="shared" si="2"/>
        <v>9.4147854926714455E-3</v>
      </c>
      <c r="F80" s="6">
        <f>SUBTOTAL(9,E$5:E80)</f>
        <v>0.50508184444206694</v>
      </c>
    </row>
    <row r="81" spans="1:6" x14ac:dyDescent="0.45">
      <c r="A81" s="5" t="s">
        <v>5</v>
      </c>
      <c r="B81" s="5" t="s">
        <v>1</v>
      </c>
      <c r="C81" s="5">
        <v>10</v>
      </c>
      <c r="D81" s="5">
        <v>5</v>
      </c>
      <c r="E81" s="6">
        <f t="shared" si="2"/>
        <v>5.3493099390178669E-4</v>
      </c>
      <c r="F81" s="6">
        <f>SUBTOTAL(9,E$5:E81)</f>
        <v>0.50561677543596872</v>
      </c>
    </row>
    <row r="82" spans="1:6" x14ac:dyDescent="0.45">
      <c r="A82" s="5" t="s">
        <v>5</v>
      </c>
      <c r="B82" s="5" t="s">
        <v>1</v>
      </c>
      <c r="C82" s="5">
        <v>11</v>
      </c>
      <c r="D82" s="5">
        <v>4</v>
      </c>
      <c r="E82" s="6">
        <f t="shared" si="2"/>
        <v>4.2794479512142934E-4</v>
      </c>
      <c r="F82" s="6">
        <f>SUBTOTAL(9,E$5:E82)</f>
        <v>0.50604472023109015</v>
      </c>
    </row>
    <row r="83" spans="1:6" x14ac:dyDescent="0.45">
      <c r="A83" s="5" t="s">
        <v>5</v>
      </c>
      <c r="B83" s="5" t="s">
        <v>1</v>
      </c>
      <c r="C83" s="5">
        <v>13</v>
      </c>
      <c r="D83" s="5">
        <v>5</v>
      </c>
      <c r="E83" s="6">
        <f t="shared" si="2"/>
        <v>5.3493099390178669E-4</v>
      </c>
      <c r="F83" s="6">
        <f>SUBTOTAL(9,E$5:E83)</f>
        <v>0.50657965122499193</v>
      </c>
    </row>
    <row r="84" spans="1:6" x14ac:dyDescent="0.45">
      <c r="A84" s="5" t="s">
        <v>5</v>
      </c>
      <c r="B84" s="5" t="s">
        <v>1</v>
      </c>
      <c r="C84" s="5">
        <v>14</v>
      </c>
      <c r="D84" s="5">
        <v>7</v>
      </c>
      <c r="E84" s="6">
        <f t="shared" si="2"/>
        <v>7.4890339146250129E-4</v>
      </c>
      <c r="F84" s="6">
        <f>SUBTOTAL(9,E$5:E84)</f>
        <v>0.50732855461645443</v>
      </c>
    </row>
    <row r="85" spans="1:6" x14ac:dyDescent="0.45">
      <c r="A85" s="5" t="s">
        <v>5</v>
      </c>
      <c r="B85" s="5" t="s">
        <v>1</v>
      </c>
      <c r="C85" s="5">
        <v>15</v>
      </c>
      <c r="D85" s="5">
        <v>8</v>
      </c>
      <c r="E85" s="6">
        <f t="shared" si="2"/>
        <v>8.5588959024285869E-4</v>
      </c>
      <c r="F85" s="6">
        <f>SUBTOTAL(9,E$5:E85)</f>
        <v>0.50818444420669728</v>
      </c>
    </row>
    <row r="86" spans="1:6" x14ac:dyDescent="0.45">
      <c r="A86" s="5" t="s">
        <v>5</v>
      </c>
      <c r="B86" s="5" t="s">
        <v>1</v>
      </c>
      <c r="C86" s="5">
        <v>16</v>
      </c>
      <c r="D86" s="5">
        <v>12</v>
      </c>
      <c r="E86" s="6">
        <f t="shared" si="2"/>
        <v>1.283834385364288E-3</v>
      </c>
      <c r="F86" s="6">
        <f>SUBTOTAL(9,E$5:E86)</f>
        <v>0.50946827859206156</v>
      </c>
    </row>
    <row r="87" spans="1:6" x14ac:dyDescent="0.45">
      <c r="A87" s="5" t="s">
        <v>5</v>
      </c>
      <c r="B87" s="5" t="s">
        <v>1</v>
      </c>
      <c r="C87" s="5">
        <v>18</v>
      </c>
      <c r="D87" s="5">
        <v>18</v>
      </c>
      <c r="E87" s="6">
        <f t="shared" si="2"/>
        <v>1.925751578046432E-3</v>
      </c>
      <c r="F87" s="6">
        <f>SUBTOTAL(9,E$5:E87)</f>
        <v>0.51139403017010798</v>
      </c>
    </row>
    <row r="88" spans="1:6" x14ac:dyDescent="0.45">
      <c r="A88" s="5" t="s">
        <v>5</v>
      </c>
      <c r="B88" s="5" t="s">
        <v>1</v>
      </c>
      <c r="C88" s="5">
        <v>19</v>
      </c>
      <c r="D88" s="5">
        <v>7</v>
      </c>
      <c r="E88" s="6">
        <f t="shared" si="2"/>
        <v>7.4890339146250129E-4</v>
      </c>
      <c r="F88" s="6">
        <f>SUBTOTAL(9,E$5:E88)</f>
        <v>0.51214293356157048</v>
      </c>
    </row>
    <row r="89" spans="1:6" x14ac:dyDescent="0.45">
      <c r="A89" s="5" t="s">
        <v>5</v>
      </c>
      <c r="B89" s="5" t="s">
        <v>1</v>
      </c>
      <c r="C89" s="5">
        <v>20</v>
      </c>
      <c r="D89" s="5">
        <v>15</v>
      </c>
      <c r="E89" s="6">
        <f t="shared" si="2"/>
        <v>1.6047929817053601E-3</v>
      </c>
      <c r="F89" s="6">
        <f>SUBTOTAL(9,E$5:E89)</f>
        <v>0.51374772654327583</v>
      </c>
    </row>
    <row r="90" spans="1:6" x14ac:dyDescent="0.45">
      <c r="A90" s="5" t="s">
        <v>5</v>
      </c>
      <c r="B90" s="5" t="s">
        <v>1</v>
      </c>
      <c r="C90" s="5">
        <v>21</v>
      </c>
      <c r="D90" s="5">
        <v>21</v>
      </c>
      <c r="E90" s="6">
        <f t="shared" si="2"/>
        <v>2.2467101743875039E-3</v>
      </c>
      <c r="F90" s="6">
        <f>SUBTOTAL(9,E$5:E90)</f>
        <v>0.51599443671766332</v>
      </c>
    </row>
    <row r="91" spans="1:6" x14ac:dyDescent="0.45">
      <c r="A91" s="5" t="s">
        <v>5</v>
      </c>
      <c r="B91" s="5" t="s">
        <v>1</v>
      </c>
      <c r="C91" s="5">
        <v>22</v>
      </c>
      <c r="D91" s="5">
        <v>18</v>
      </c>
      <c r="E91" s="6">
        <f t="shared" si="2"/>
        <v>1.925751578046432E-3</v>
      </c>
      <c r="F91" s="6">
        <f>SUBTOTAL(9,E$5:E91)</f>
        <v>0.51792018829570974</v>
      </c>
    </row>
    <row r="92" spans="1:6" x14ac:dyDescent="0.45">
      <c r="A92" s="5" t="s">
        <v>5</v>
      </c>
      <c r="B92" s="5" t="s">
        <v>1</v>
      </c>
      <c r="C92" s="5">
        <v>23</v>
      </c>
      <c r="D92" s="5">
        <v>48</v>
      </c>
      <c r="E92" s="6">
        <f t="shared" si="2"/>
        <v>5.1353375414571519E-3</v>
      </c>
      <c r="F92" s="6">
        <f>SUBTOTAL(9,E$5:E92)</f>
        <v>0.52305552583716686</v>
      </c>
    </row>
    <row r="93" spans="1:6" x14ac:dyDescent="0.45">
      <c r="A93" s="5" t="s">
        <v>5</v>
      </c>
      <c r="B93" s="5" t="s">
        <v>1</v>
      </c>
      <c r="C93" s="5">
        <v>24</v>
      </c>
      <c r="D93" s="5">
        <v>3</v>
      </c>
      <c r="E93" s="6">
        <f t="shared" si="2"/>
        <v>3.2095859634107199E-4</v>
      </c>
      <c r="F93" s="6">
        <f>SUBTOTAL(9,E$5:E93)</f>
        <v>0.52337648443350793</v>
      </c>
    </row>
    <row r="94" spans="1:6" x14ac:dyDescent="0.45">
      <c r="A94" s="5" t="s">
        <v>5</v>
      </c>
      <c r="B94" s="5" t="s">
        <v>1</v>
      </c>
      <c r="C94" s="5">
        <v>25</v>
      </c>
      <c r="D94" s="5">
        <v>7</v>
      </c>
      <c r="E94" s="6">
        <f t="shared" si="2"/>
        <v>7.4890339146250129E-4</v>
      </c>
      <c r="F94" s="6">
        <f>SUBTOTAL(9,E$5:E94)</f>
        <v>0.52412538782497042</v>
      </c>
    </row>
    <row r="95" spans="1:6" x14ac:dyDescent="0.45">
      <c r="A95" s="5" t="s">
        <v>6</v>
      </c>
      <c r="B95" s="5" t="s">
        <v>1</v>
      </c>
      <c r="C95" s="5">
        <v>10</v>
      </c>
      <c r="D95" s="5">
        <v>17</v>
      </c>
      <c r="E95" s="6">
        <f t="shared" si="2"/>
        <v>1.8187653792660747E-3</v>
      </c>
      <c r="F95" s="6">
        <f>SUBTOTAL(9,E$5:E95)</f>
        <v>0.52594415320423649</v>
      </c>
    </row>
    <row r="96" spans="1:6" x14ac:dyDescent="0.45">
      <c r="A96" s="5" t="s">
        <v>6</v>
      </c>
      <c r="B96" s="5" t="s">
        <v>1</v>
      </c>
      <c r="C96" s="5">
        <v>11</v>
      </c>
      <c r="D96" s="5">
        <v>5</v>
      </c>
      <c r="E96" s="6">
        <f t="shared" si="2"/>
        <v>5.3493099390178669E-4</v>
      </c>
      <c r="F96" s="6">
        <f>SUBTOTAL(9,E$5:E96)</f>
        <v>0.52647908419813827</v>
      </c>
    </row>
    <row r="97" spans="1:6" x14ac:dyDescent="0.45">
      <c r="A97" s="5" t="s">
        <v>6</v>
      </c>
      <c r="B97" s="5" t="s">
        <v>1</v>
      </c>
      <c r="C97" s="5">
        <v>12</v>
      </c>
      <c r="D97" s="5">
        <v>2</v>
      </c>
      <c r="E97" s="6">
        <f t="shared" si="2"/>
        <v>2.1397239756071467E-4</v>
      </c>
      <c r="F97" s="6">
        <f>SUBTOTAL(9,E$5:E97)</f>
        <v>0.52669305659569898</v>
      </c>
    </row>
    <row r="98" spans="1:6" x14ac:dyDescent="0.45">
      <c r="A98" s="5" t="s">
        <v>6</v>
      </c>
      <c r="B98" s="5" t="s">
        <v>1</v>
      </c>
      <c r="C98" s="5">
        <v>13</v>
      </c>
      <c r="D98" s="5">
        <v>18</v>
      </c>
      <c r="E98" s="6">
        <f t="shared" si="2"/>
        <v>1.925751578046432E-3</v>
      </c>
      <c r="F98" s="6">
        <f>SUBTOTAL(9,E$5:E98)</f>
        <v>0.5286188081737454</v>
      </c>
    </row>
    <row r="99" spans="1:6" x14ac:dyDescent="0.45">
      <c r="A99" s="5" t="s">
        <v>6</v>
      </c>
      <c r="B99" s="5" t="s">
        <v>1</v>
      </c>
      <c r="C99" s="5">
        <v>14</v>
      </c>
      <c r="D99" s="5">
        <v>7</v>
      </c>
      <c r="E99" s="6">
        <f t="shared" si="2"/>
        <v>7.4890339146250129E-4</v>
      </c>
      <c r="F99" s="6">
        <f>SUBTOTAL(9,E$5:E99)</f>
        <v>0.5293677115652079</v>
      </c>
    </row>
    <row r="100" spans="1:6" x14ac:dyDescent="0.45">
      <c r="A100" s="5" t="s">
        <v>6</v>
      </c>
      <c r="B100" s="5" t="s">
        <v>1</v>
      </c>
      <c r="C100" s="5">
        <v>15</v>
      </c>
      <c r="D100" s="5">
        <v>27</v>
      </c>
      <c r="E100" s="6">
        <f t="shared" si="2"/>
        <v>2.8886273670696481E-3</v>
      </c>
      <c r="F100" s="6">
        <f>SUBTOTAL(9,E$5:E100)</f>
        <v>0.53225633893227753</v>
      </c>
    </row>
    <row r="101" spans="1:6" x14ac:dyDescent="0.45">
      <c r="A101" s="5" t="s">
        <v>6</v>
      </c>
      <c r="B101" s="5" t="s">
        <v>1</v>
      </c>
      <c r="C101" s="5">
        <v>16</v>
      </c>
      <c r="D101" s="5">
        <v>20</v>
      </c>
      <c r="E101" s="6">
        <f t="shared" ref="E101:E132" si="3">D101/D$3</f>
        <v>2.1397239756071468E-3</v>
      </c>
      <c r="F101" s="6">
        <f>SUBTOTAL(9,E$5:E101)</f>
        <v>0.53439606290788466</v>
      </c>
    </row>
    <row r="102" spans="1:6" x14ac:dyDescent="0.45">
      <c r="A102" s="5" t="s">
        <v>6</v>
      </c>
      <c r="B102" s="5" t="s">
        <v>1</v>
      </c>
      <c r="C102" s="5">
        <v>17</v>
      </c>
      <c r="D102" s="5">
        <v>24</v>
      </c>
      <c r="E102" s="6">
        <f t="shared" si="3"/>
        <v>2.567668770728576E-3</v>
      </c>
      <c r="F102" s="6">
        <f>SUBTOTAL(9,E$5:E102)</f>
        <v>0.53696373167861322</v>
      </c>
    </row>
    <row r="103" spans="1:6" x14ac:dyDescent="0.45">
      <c r="A103" s="5" t="s">
        <v>6</v>
      </c>
      <c r="B103" s="5" t="s">
        <v>1</v>
      </c>
      <c r="C103" s="5">
        <v>18</v>
      </c>
      <c r="D103" s="5">
        <v>53</v>
      </c>
      <c r="E103" s="6">
        <f t="shared" si="3"/>
        <v>5.6702685353589386E-3</v>
      </c>
      <c r="F103" s="6">
        <f>SUBTOTAL(9,E$5:E103)</f>
        <v>0.54263400021397212</v>
      </c>
    </row>
    <row r="104" spans="1:6" x14ac:dyDescent="0.45">
      <c r="A104" s="5" t="s">
        <v>6</v>
      </c>
      <c r="B104" s="5" t="s">
        <v>1</v>
      </c>
      <c r="C104" s="5">
        <v>19</v>
      </c>
      <c r="D104" s="5">
        <v>37</v>
      </c>
      <c r="E104" s="6">
        <f t="shared" si="3"/>
        <v>3.958489354873221E-3</v>
      </c>
      <c r="F104" s="6">
        <f>SUBTOTAL(9,E$5:E104)</f>
        <v>0.54659248956884532</v>
      </c>
    </row>
    <row r="105" spans="1:6" x14ac:dyDescent="0.45">
      <c r="A105" s="5" t="s">
        <v>6</v>
      </c>
      <c r="B105" s="5" t="s">
        <v>1</v>
      </c>
      <c r="C105" s="5">
        <v>20</v>
      </c>
      <c r="D105" s="5">
        <v>91</v>
      </c>
      <c r="E105" s="6">
        <f t="shared" si="3"/>
        <v>9.7357440890125171E-3</v>
      </c>
      <c r="F105" s="6">
        <f>SUBTOTAL(9,E$5:E105)</f>
        <v>0.55632823365785788</v>
      </c>
    </row>
    <row r="106" spans="1:6" x14ac:dyDescent="0.45">
      <c r="A106" s="5" t="s">
        <v>6</v>
      </c>
      <c r="B106" s="5" t="s">
        <v>1</v>
      </c>
      <c r="C106" s="5">
        <v>21</v>
      </c>
      <c r="D106" s="5">
        <v>47</v>
      </c>
      <c r="E106" s="6">
        <f t="shared" si="3"/>
        <v>5.0283513426767944E-3</v>
      </c>
      <c r="F106" s="6">
        <f>SUBTOTAL(9,E$5:E106)</f>
        <v>0.56135658500053465</v>
      </c>
    </row>
    <row r="107" spans="1:6" x14ac:dyDescent="0.45">
      <c r="A107" s="5" t="s">
        <v>6</v>
      </c>
      <c r="B107" s="5" t="s">
        <v>1</v>
      </c>
      <c r="C107" s="5">
        <v>22</v>
      </c>
      <c r="D107" s="5">
        <v>68</v>
      </c>
      <c r="E107" s="6">
        <f t="shared" si="3"/>
        <v>7.2750615170642987E-3</v>
      </c>
      <c r="F107" s="6">
        <f>SUBTOTAL(9,E$5:E107)</f>
        <v>0.5686316465175989</v>
      </c>
    </row>
    <row r="108" spans="1:6" x14ac:dyDescent="0.45">
      <c r="A108" s="5" t="s">
        <v>6</v>
      </c>
      <c r="B108" s="5" t="s">
        <v>1</v>
      </c>
      <c r="C108" s="5">
        <v>23</v>
      </c>
      <c r="D108" s="5">
        <v>116</v>
      </c>
      <c r="E108" s="6">
        <f t="shared" si="3"/>
        <v>1.2410399058521451E-2</v>
      </c>
      <c r="F108" s="6">
        <f>SUBTOTAL(9,E$5:E108)</f>
        <v>0.58104204557612038</v>
      </c>
    </row>
    <row r="109" spans="1:6" x14ac:dyDescent="0.45">
      <c r="A109" s="5" t="s">
        <v>6</v>
      </c>
      <c r="B109" s="5" t="s">
        <v>1</v>
      </c>
      <c r="C109" s="5">
        <v>24</v>
      </c>
      <c r="D109" s="5">
        <v>60</v>
      </c>
      <c r="E109" s="6">
        <f t="shared" si="3"/>
        <v>6.4191719268214403E-3</v>
      </c>
      <c r="F109" s="6">
        <f>SUBTOTAL(9,E$5:E109)</f>
        <v>0.58746121750294178</v>
      </c>
    </row>
    <row r="110" spans="1:6" x14ac:dyDescent="0.45">
      <c r="A110" s="5" t="s">
        <v>6</v>
      </c>
      <c r="B110" s="5" t="s">
        <v>1</v>
      </c>
      <c r="C110" s="5">
        <v>25</v>
      </c>
      <c r="D110" s="5">
        <v>68</v>
      </c>
      <c r="E110" s="6">
        <f t="shared" si="3"/>
        <v>7.2750615170642987E-3</v>
      </c>
      <c r="F110" s="6">
        <f>SUBTOTAL(9,E$5:E110)</f>
        <v>0.59473627902000603</v>
      </c>
    </row>
    <row r="111" spans="1:6" x14ac:dyDescent="0.45">
      <c r="A111" s="5" t="s">
        <v>0</v>
      </c>
      <c r="B111" s="5" t="s">
        <v>7</v>
      </c>
      <c r="C111" s="5">
        <v>12</v>
      </c>
      <c r="D111" s="5">
        <v>2</v>
      </c>
      <c r="E111" s="6">
        <f t="shared" si="3"/>
        <v>2.1397239756071467E-4</v>
      </c>
      <c r="F111" s="6">
        <f>SUBTOTAL(9,E$5:E111)</f>
        <v>0.59495025141756674</v>
      </c>
    </row>
    <row r="112" spans="1:6" x14ac:dyDescent="0.45">
      <c r="A112" s="5" t="s">
        <v>0</v>
      </c>
      <c r="B112" s="5" t="s">
        <v>7</v>
      </c>
      <c r="C112" s="5">
        <v>17</v>
      </c>
      <c r="D112" s="5">
        <v>2</v>
      </c>
      <c r="E112" s="6">
        <f t="shared" si="3"/>
        <v>2.1397239756071467E-4</v>
      </c>
      <c r="F112" s="6">
        <f>SUBTOTAL(9,E$5:E112)</f>
        <v>0.59516422381512746</v>
      </c>
    </row>
    <row r="113" spans="1:6" x14ac:dyDescent="0.45">
      <c r="A113" s="5" t="s">
        <v>0</v>
      </c>
      <c r="B113" s="5" t="s">
        <v>7</v>
      </c>
      <c r="C113" s="5">
        <v>18</v>
      </c>
      <c r="D113" s="5">
        <v>1</v>
      </c>
      <c r="E113" s="6">
        <f t="shared" si="3"/>
        <v>1.0698619878035734E-4</v>
      </c>
      <c r="F113" s="6">
        <f>SUBTOTAL(9,E$5:E113)</f>
        <v>0.59527121001390781</v>
      </c>
    </row>
    <row r="114" spans="1:6" x14ac:dyDescent="0.45">
      <c r="A114" s="5" t="s">
        <v>0</v>
      </c>
      <c r="B114" s="5" t="s">
        <v>7</v>
      </c>
      <c r="C114" s="5">
        <v>19</v>
      </c>
      <c r="D114" s="5">
        <v>2</v>
      </c>
      <c r="E114" s="6">
        <f t="shared" si="3"/>
        <v>2.1397239756071467E-4</v>
      </c>
      <c r="F114" s="6">
        <f>SUBTOTAL(9,E$5:E114)</f>
        <v>0.59548518241146853</v>
      </c>
    </row>
    <row r="115" spans="1:6" x14ac:dyDescent="0.45">
      <c r="A115" s="5" t="s">
        <v>0</v>
      </c>
      <c r="B115" s="5" t="s">
        <v>7</v>
      </c>
      <c r="C115" s="5">
        <v>20</v>
      </c>
      <c r="D115" s="5">
        <v>1</v>
      </c>
      <c r="E115" s="6">
        <f t="shared" si="3"/>
        <v>1.0698619878035734E-4</v>
      </c>
      <c r="F115" s="6">
        <f>SUBTOTAL(9,E$5:E115)</f>
        <v>0.59559216861024888</v>
      </c>
    </row>
    <row r="116" spans="1:6" x14ac:dyDescent="0.45">
      <c r="A116" s="5" t="s">
        <v>0</v>
      </c>
      <c r="B116" s="5" t="s">
        <v>7</v>
      </c>
      <c r="C116" s="5">
        <v>21</v>
      </c>
      <c r="D116" s="5">
        <v>2</v>
      </c>
      <c r="E116" s="6">
        <f t="shared" ref="E116:E179" si="4">D116/D$3</f>
        <v>2.1397239756071467E-4</v>
      </c>
      <c r="F116" s="6">
        <f>SUBTOTAL(9,E$5:E116)</f>
        <v>0.5958061410078096</v>
      </c>
    </row>
    <row r="117" spans="1:6" x14ac:dyDescent="0.45">
      <c r="A117" s="5" t="s">
        <v>0</v>
      </c>
      <c r="B117" s="5" t="s">
        <v>7</v>
      </c>
      <c r="C117" s="5">
        <v>23</v>
      </c>
      <c r="D117" s="5">
        <v>23</v>
      </c>
      <c r="E117" s="6">
        <f t="shared" si="4"/>
        <v>2.4606825719482189E-3</v>
      </c>
      <c r="F117" s="6">
        <f>SUBTOTAL(9,E$5:E117)</f>
        <v>0.5982668235797578</v>
      </c>
    </row>
    <row r="118" spans="1:6" x14ac:dyDescent="0.45">
      <c r="A118" s="5" t="s">
        <v>0</v>
      </c>
      <c r="B118" s="5" t="s">
        <v>7</v>
      </c>
      <c r="C118" s="5">
        <v>24</v>
      </c>
      <c r="D118" s="5">
        <v>3</v>
      </c>
      <c r="E118" s="6">
        <f t="shared" si="4"/>
        <v>3.2095859634107199E-4</v>
      </c>
      <c r="F118" s="6">
        <f>SUBTOTAL(9,E$5:E118)</f>
        <v>0.59858778217609887</v>
      </c>
    </row>
    <row r="119" spans="1:6" x14ac:dyDescent="0.45">
      <c r="A119" s="5" t="s">
        <v>0</v>
      </c>
      <c r="B119" s="5" t="s">
        <v>7</v>
      </c>
      <c r="C119" s="5">
        <v>25</v>
      </c>
      <c r="D119" s="5">
        <v>5</v>
      </c>
      <c r="E119" s="6">
        <f t="shared" si="4"/>
        <v>5.3493099390178669E-4</v>
      </c>
      <c r="F119" s="6">
        <f>SUBTOTAL(9,E$5:E119)</f>
        <v>0.59912271317000065</v>
      </c>
    </row>
    <row r="120" spans="1:6" x14ac:dyDescent="0.45">
      <c r="A120" s="5" t="s">
        <v>2</v>
      </c>
      <c r="B120" s="5" t="s">
        <v>7</v>
      </c>
      <c r="C120" s="5">
        <v>11</v>
      </c>
      <c r="D120" s="5">
        <v>1</v>
      </c>
      <c r="E120" s="6">
        <f t="shared" si="4"/>
        <v>1.0698619878035734E-4</v>
      </c>
      <c r="F120" s="6">
        <f>SUBTOTAL(9,E$5:E120)</f>
        <v>0.59922969936878101</v>
      </c>
    </row>
    <row r="121" spans="1:6" x14ac:dyDescent="0.45">
      <c r="A121" s="5" t="s">
        <v>2</v>
      </c>
      <c r="B121" s="5" t="s">
        <v>7</v>
      </c>
      <c r="C121" s="5">
        <v>12</v>
      </c>
      <c r="D121" s="5">
        <v>1</v>
      </c>
      <c r="E121" s="6">
        <f t="shared" si="4"/>
        <v>1.0698619878035734E-4</v>
      </c>
      <c r="F121" s="6">
        <f>SUBTOTAL(9,E$5:E121)</f>
        <v>0.59933668556756137</v>
      </c>
    </row>
    <row r="122" spans="1:6" x14ac:dyDescent="0.45">
      <c r="A122" s="5" t="s">
        <v>2</v>
      </c>
      <c r="B122" s="5" t="s">
        <v>7</v>
      </c>
      <c r="C122" s="5">
        <v>13</v>
      </c>
      <c r="D122" s="5">
        <v>2</v>
      </c>
      <c r="E122" s="6">
        <f t="shared" si="4"/>
        <v>2.1397239756071467E-4</v>
      </c>
      <c r="F122" s="6">
        <f>SUBTOTAL(9,E$5:E122)</f>
        <v>0.59955065796512208</v>
      </c>
    </row>
    <row r="123" spans="1:6" x14ac:dyDescent="0.45">
      <c r="A123" s="5" t="s">
        <v>2</v>
      </c>
      <c r="B123" s="5" t="s">
        <v>7</v>
      </c>
      <c r="C123" s="5">
        <v>14</v>
      </c>
      <c r="D123" s="5">
        <v>2</v>
      </c>
      <c r="E123" s="6">
        <f t="shared" si="4"/>
        <v>2.1397239756071467E-4</v>
      </c>
      <c r="F123" s="6">
        <f>SUBTOTAL(9,E$5:E123)</f>
        <v>0.59976463036268279</v>
      </c>
    </row>
    <row r="124" spans="1:6" x14ac:dyDescent="0.45">
      <c r="A124" s="5" t="s">
        <v>2</v>
      </c>
      <c r="B124" s="5" t="s">
        <v>7</v>
      </c>
      <c r="C124" s="5">
        <v>15</v>
      </c>
      <c r="D124" s="5">
        <v>11</v>
      </c>
      <c r="E124" s="6">
        <f t="shared" si="4"/>
        <v>1.1768481865839307E-3</v>
      </c>
      <c r="F124" s="6">
        <f>SUBTOTAL(9,E$5:E124)</f>
        <v>0.60094147854926672</v>
      </c>
    </row>
    <row r="125" spans="1:6" x14ac:dyDescent="0.45">
      <c r="A125" s="5" t="s">
        <v>2</v>
      </c>
      <c r="B125" s="5" t="s">
        <v>7</v>
      </c>
      <c r="C125" s="5">
        <v>16</v>
      </c>
      <c r="D125" s="5">
        <v>6</v>
      </c>
      <c r="E125" s="6">
        <f t="shared" si="4"/>
        <v>6.4191719268214399E-4</v>
      </c>
      <c r="F125" s="6">
        <f>SUBTOTAL(9,E$5:E125)</f>
        <v>0.60158339574194886</v>
      </c>
    </row>
    <row r="126" spans="1:6" x14ac:dyDescent="0.45">
      <c r="A126" s="5" t="s">
        <v>2</v>
      </c>
      <c r="B126" s="5" t="s">
        <v>7</v>
      </c>
      <c r="C126" s="5">
        <v>17</v>
      </c>
      <c r="D126" s="5">
        <v>3</v>
      </c>
      <c r="E126" s="6">
        <f t="shared" si="4"/>
        <v>3.2095859634107199E-4</v>
      </c>
      <c r="F126" s="6">
        <f>SUBTOTAL(9,E$5:E126)</f>
        <v>0.60190435433828993</v>
      </c>
    </row>
    <row r="127" spans="1:6" x14ac:dyDescent="0.45">
      <c r="A127" s="5" t="s">
        <v>2</v>
      </c>
      <c r="B127" s="5" t="s">
        <v>7</v>
      </c>
      <c r="C127" s="5">
        <v>18</v>
      </c>
      <c r="D127" s="5">
        <v>35</v>
      </c>
      <c r="E127" s="6">
        <f t="shared" si="4"/>
        <v>3.7445169573125069E-3</v>
      </c>
      <c r="F127" s="6">
        <f>SUBTOTAL(9,E$5:E127)</f>
        <v>0.60564887129560241</v>
      </c>
    </row>
    <row r="128" spans="1:6" x14ac:dyDescent="0.45">
      <c r="A128" s="5" t="s">
        <v>2</v>
      </c>
      <c r="B128" s="5" t="s">
        <v>7</v>
      </c>
      <c r="C128" s="5">
        <v>19</v>
      </c>
      <c r="D128" s="5">
        <v>15</v>
      </c>
      <c r="E128" s="6">
        <f t="shared" si="4"/>
        <v>1.6047929817053601E-3</v>
      </c>
      <c r="F128" s="6">
        <f>SUBTOTAL(9,E$5:E128)</f>
        <v>0.60725366427730776</v>
      </c>
    </row>
    <row r="129" spans="1:6" x14ac:dyDescent="0.45">
      <c r="A129" s="5" t="s">
        <v>2</v>
      </c>
      <c r="B129" s="5" t="s">
        <v>7</v>
      </c>
      <c r="C129" s="5">
        <v>20</v>
      </c>
      <c r="D129" s="5">
        <v>33</v>
      </c>
      <c r="E129" s="6">
        <f t="shared" si="4"/>
        <v>3.5305445597517918E-3</v>
      </c>
      <c r="F129" s="6">
        <f>SUBTOTAL(9,E$5:E129)</f>
        <v>0.61078420883705953</v>
      </c>
    </row>
    <row r="130" spans="1:6" x14ac:dyDescent="0.45">
      <c r="A130" s="5" t="s">
        <v>2</v>
      </c>
      <c r="B130" s="5" t="s">
        <v>7</v>
      </c>
      <c r="C130" s="5">
        <v>21</v>
      </c>
      <c r="D130" s="5">
        <v>36</v>
      </c>
      <c r="E130" s="6">
        <f t="shared" si="4"/>
        <v>3.8515031560928639E-3</v>
      </c>
      <c r="F130" s="6">
        <f>SUBTOTAL(9,E$5:E130)</f>
        <v>0.61463571199315237</v>
      </c>
    </row>
    <row r="131" spans="1:6" x14ac:dyDescent="0.45">
      <c r="A131" s="5" t="s">
        <v>2</v>
      </c>
      <c r="B131" s="5" t="s">
        <v>7</v>
      </c>
      <c r="C131" s="5">
        <v>22</v>
      </c>
      <c r="D131" s="5">
        <v>49</v>
      </c>
      <c r="E131" s="6">
        <f t="shared" si="4"/>
        <v>5.2423237402375094E-3</v>
      </c>
      <c r="F131" s="6">
        <f>SUBTOTAL(9,E$5:E131)</f>
        <v>0.61987803573338984</v>
      </c>
    </row>
    <row r="132" spans="1:6" x14ac:dyDescent="0.45">
      <c r="A132" s="5" t="s">
        <v>2</v>
      </c>
      <c r="B132" s="5" t="s">
        <v>7</v>
      </c>
      <c r="C132" s="5">
        <v>23</v>
      </c>
      <c r="D132" s="5">
        <v>193</v>
      </c>
      <c r="E132" s="6">
        <f t="shared" si="4"/>
        <v>2.0648336364608964E-2</v>
      </c>
      <c r="F132" s="6">
        <f>SUBTOTAL(9,E$5:E132)</f>
        <v>0.64052637209799879</v>
      </c>
    </row>
    <row r="133" spans="1:6" x14ac:dyDescent="0.45">
      <c r="A133" s="5" t="s">
        <v>2</v>
      </c>
      <c r="B133" s="5" t="s">
        <v>7</v>
      </c>
      <c r="C133" s="5">
        <v>24</v>
      </c>
      <c r="D133" s="5">
        <v>61</v>
      </c>
      <c r="E133" s="6">
        <f t="shared" si="4"/>
        <v>6.526158125601797E-3</v>
      </c>
      <c r="F133" s="6">
        <f>SUBTOTAL(9,E$5:E133)</f>
        <v>0.64705253022360054</v>
      </c>
    </row>
    <row r="134" spans="1:6" x14ac:dyDescent="0.45">
      <c r="A134" s="5" t="s">
        <v>2</v>
      </c>
      <c r="B134" s="5" t="s">
        <v>7</v>
      </c>
      <c r="C134" s="5">
        <v>25</v>
      </c>
      <c r="D134" s="5">
        <v>103</v>
      </c>
      <c r="E134" s="6">
        <f t="shared" si="4"/>
        <v>1.1019578474376806E-2</v>
      </c>
      <c r="F134" s="6">
        <f>SUBTOTAL(9,E$5:E134)</f>
        <v>0.65807210869797739</v>
      </c>
    </row>
    <row r="135" spans="1:6" x14ac:dyDescent="0.45">
      <c r="A135" s="5" t="s">
        <v>3</v>
      </c>
      <c r="B135" s="5" t="s">
        <v>7</v>
      </c>
      <c r="C135" s="5">
        <v>10</v>
      </c>
      <c r="D135" s="5">
        <v>14</v>
      </c>
      <c r="E135" s="6">
        <f t="shared" si="4"/>
        <v>1.4978067829250026E-3</v>
      </c>
      <c r="F135" s="6">
        <f>SUBTOTAL(9,E$5:E135)</f>
        <v>0.65956991548090238</v>
      </c>
    </row>
    <row r="136" spans="1:6" x14ac:dyDescent="0.45">
      <c r="A136" s="5" t="s">
        <v>3</v>
      </c>
      <c r="B136" s="5" t="s">
        <v>7</v>
      </c>
      <c r="C136" s="5">
        <v>11</v>
      </c>
      <c r="D136" s="5">
        <v>8</v>
      </c>
      <c r="E136" s="6">
        <f t="shared" si="4"/>
        <v>8.5588959024285869E-4</v>
      </c>
      <c r="F136" s="6">
        <f>SUBTOTAL(9,E$5:E136)</f>
        <v>0.66042580507114523</v>
      </c>
    </row>
    <row r="137" spans="1:6" x14ac:dyDescent="0.45">
      <c r="A137" s="5" t="s">
        <v>3</v>
      </c>
      <c r="B137" s="5" t="s">
        <v>7</v>
      </c>
      <c r="C137" s="5">
        <v>12</v>
      </c>
      <c r="D137" s="5">
        <v>12</v>
      </c>
      <c r="E137" s="6">
        <f t="shared" si="4"/>
        <v>1.283834385364288E-3</v>
      </c>
      <c r="F137" s="6">
        <f>SUBTOTAL(9,E$5:E137)</f>
        <v>0.66170963945650951</v>
      </c>
    </row>
    <row r="138" spans="1:6" x14ac:dyDescent="0.45">
      <c r="A138" s="5" t="s">
        <v>3</v>
      </c>
      <c r="B138" s="5" t="s">
        <v>7</v>
      </c>
      <c r="C138" s="5">
        <v>13</v>
      </c>
      <c r="D138" s="5">
        <v>35</v>
      </c>
      <c r="E138" s="6">
        <f t="shared" si="4"/>
        <v>3.7445169573125069E-3</v>
      </c>
      <c r="F138" s="6">
        <f>SUBTOTAL(9,E$5:E138)</f>
        <v>0.665454156413822</v>
      </c>
    </row>
    <row r="139" spans="1:6" x14ac:dyDescent="0.45">
      <c r="A139" s="5" t="s">
        <v>3</v>
      </c>
      <c r="B139" s="5" t="s">
        <v>7</v>
      </c>
      <c r="C139" s="5">
        <v>14</v>
      </c>
      <c r="D139" s="5">
        <v>11</v>
      </c>
      <c r="E139" s="6">
        <f t="shared" si="4"/>
        <v>1.1768481865839307E-3</v>
      </c>
      <c r="F139" s="6">
        <f>SUBTOTAL(9,E$5:E139)</f>
        <v>0.66663100460040592</v>
      </c>
    </row>
    <row r="140" spans="1:6" x14ac:dyDescent="0.45">
      <c r="A140" s="5" t="s">
        <v>3</v>
      </c>
      <c r="B140" s="5" t="s">
        <v>7</v>
      </c>
      <c r="C140" s="5">
        <v>15</v>
      </c>
      <c r="D140" s="5">
        <v>40</v>
      </c>
      <c r="E140" s="6">
        <f t="shared" si="4"/>
        <v>4.2794479512142936E-3</v>
      </c>
      <c r="F140" s="6">
        <f>SUBTOTAL(9,E$5:E140)</f>
        <v>0.67091045255162018</v>
      </c>
    </row>
    <row r="141" spans="1:6" x14ac:dyDescent="0.45">
      <c r="A141" s="5" t="s">
        <v>3</v>
      </c>
      <c r="B141" s="5" t="s">
        <v>7</v>
      </c>
      <c r="C141" s="5">
        <v>16</v>
      </c>
      <c r="D141" s="5">
        <v>33</v>
      </c>
      <c r="E141" s="6">
        <f t="shared" si="4"/>
        <v>3.5305445597517918E-3</v>
      </c>
      <c r="F141" s="6">
        <f>SUBTOTAL(9,E$5:E141)</f>
        <v>0.67444099711137195</v>
      </c>
    </row>
    <row r="142" spans="1:6" x14ac:dyDescent="0.45">
      <c r="A142" s="5" t="s">
        <v>3</v>
      </c>
      <c r="B142" s="5" t="s">
        <v>7</v>
      </c>
      <c r="C142" s="5">
        <v>17</v>
      </c>
      <c r="D142" s="5">
        <v>61</v>
      </c>
      <c r="E142" s="6">
        <f t="shared" si="4"/>
        <v>6.526158125601797E-3</v>
      </c>
      <c r="F142" s="6">
        <f>SUBTOTAL(9,E$5:E142)</f>
        <v>0.68096715523697371</v>
      </c>
    </row>
    <row r="143" spans="1:6" x14ac:dyDescent="0.45">
      <c r="A143" s="5" t="s">
        <v>3</v>
      </c>
      <c r="B143" s="5" t="s">
        <v>7</v>
      </c>
      <c r="C143" s="5">
        <v>18</v>
      </c>
      <c r="D143" s="5">
        <v>134</v>
      </c>
      <c r="E143" s="6">
        <f t="shared" si="4"/>
        <v>1.4336150636567882E-2</v>
      </c>
      <c r="F143" s="6">
        <f>SUBTOTAL(9,E$5:E143)</f>
        <v>0.69530330587354161</v>
      </c>
    </row>
    <row r="144" spans="1:6" x14ac:dyDescent="0.45">
      <c r="A144" s="5" t="s">
        <v>3</v>
      </c>
      <c r="B144" s="5" t="s">
        <v>7</v>
      </c>
      <c r="C144" s="5">
        <v>19</v>
      </c>
      <c r="D144" s="5">
        <v>91</v>
      </c>
      <c r="E144" s="6">
        <f t="shared" si="4"/>
        <v>9.7357440890125171E-3</v>
      </c>
      <c r="F144" s="6">
        <f>SUBTOTAL(9,E$5:E144)</f>
        <v>0.70503904996255418</v>
      </c>
    </row>
    <row r="145" spans="1:6" x14ac:dyDescent="0.45">
      <c r="A145" s="5" t="s">
        <v>3</v>
      </c>
      <c r="B145" s="5" t="s">
        <v>7</v>
      </c>
      <c r="C145" s="5">
        <v>20</v>
      </c>
      <c r="D145" s="5">
        <v>173</v>
      </c>
      <c r="E145" s="6">
        <f t="shared" si="4"/>
        <v>1.8508612389001818E-2</v>
      </c>
      <c r="F145" s="6">
        <f>SUBTOTAL(9,E$5:E145)</f>
        <v>0.72354766235155599</v>
      </c>
    </row>
    <row r="146" spans="1:6" x14ac:dyDescent="0.45">
      <c r="A146" s="5" t="s">
        <v>3</v>
      </c>
      <c r="B146" s="5" t="s">
        <v>7</v>
      </c>
      <c r="C146" s="5">
        <v>21</v>
      </c>
      <c r="D146" s="5">
        <v>201</v>
      </c>
      <c r="E146" s="6">
        <f t="shared" si="4"/>
        <v>2.1504225954851824E-2</v>
      </c>
      <c r="F146" s="6">
        <f>SUBTOTAL(9,E$5:E146)</f>
        <v>0.74505188830640778</v>
      </c>
    </row>
    <row r="147" spans="1:6" x14ac:dyDescent="0.45">
      <c r="A147" s="5" t="s">
        <v>3</v>
      </c>
      <c r="B147" s="5" t="s">
        <v>7</v>
      </c>
      <c r="C147" s="5">
        <v>22</v>
      </c>
      <c r="D147" s="5">
        <v>220</v>
      </c>
      <c r="E147" s="6">
        <f t="shared" si="4"/>
        <v>2.3536963731678615E-2</v>
      </c>
      <c r="F147" s="6">
        <f>SUBTOTAL(9,E$5:E147)</f>
        <v>0.76858885203808636</v>
      </c>
    </row>
    <row r="148" spans="1:6" x14ac:dyDescent="0.45">
      <c r="A148" s="5" t="s">
        <v>3</v>
      </c>
      <c r="B148" s="5" t="s">
        <v>7</v>
      </c>
      <c r="C148" s="5">
        <v>23</v>
      </c>
      <c r="D148" s="5">
        <v>684</v>
      </c>
      <c r="E148" s="6">
        <f t="shared" si="4"/>
        <v>7.3178559965764417E-2</v>
      </c>
      <c r="F148" s="6">
        <f>SUBTOTAL(9,E$5:E148)</f>
        <v>0.84176741200385075</v>
      </c>
    </row>
    <row r="149" spans="1:6" x14ac:dyDescent="0.45">
      <c r="A149" s="5" t="s">
        <v>3</v>
      </c>
      <c r="B149" s="5" t="s">
        <v>7</v>
      </c>
      <c r="C149" s="5">
        <v>24</v>
      </c>
      <c r="D149" s="5">
        <v>242</v>
      </c>
      <c r="E149" s="6">
        <f t="shared" si="4"/>
        <v>2.5890660104846475E-2</v>
      </c>
      <c r="F149" s="6">
        <f>SUBTOTAL(9,E$5:E149)</f>
        <v>0.86765807210869728</v>
      </c>
    </row>
    <row r="150" spans="1:6" x14ac:dyDescent="0.45">
      <c r="A150" s="5" t="s">
        <v>3</v>
      </c>
      <c r="B150" s="5" t="s">
        <v>7</v>
      </c>
      <c r="C150" s="5">
        <v>25</v>
      </c>
      <c r="D150" s="5">
        <v>246</v>
      </c>
      <c r="E150" s="6">
        <f t="shared" si="4"/>
        <v>2.6318604899967905E-2</v>
      </c>
      <c r="F150" s="6">
        <f>SUBTOTAL(9,E$5:E150)</f>
        <v>0.89397667700866523</v>
      </c>
    </row>
    <row r="151" spans="1:6" x14ac:dyDescent="0.45">
      <c r="A151" s="5" t="s">
        <v>16</v>
      </c>
      <c r="B151" s="5" t="s">
        <v>7</v>
      </c>
      <c r="C151" s="5">
        <v>10</v>
      </c>
      <c r="D151" s="5">
        <v>2</v>
      </c>
      <c r="E151" s="6">
        <f t="shared" si="4"/>
        <v>2.1397239756071467E-4</v>
      </c>
      <c r="F151" s="6">
        <f>SUBTOTAL(9,E$5:E151)</f>
        <v>0.89419064940622595</v>
      </c>
    </row>
    <row r="152" spans="1:6" x14ac:dyDescent="0.45">
      <c r="A152" s="5" t="s">
        <v>16</v>
      </c>
      <c r="B152" s="5" t="s">
        <v>7</v>
      </c>
      <c r="C152" s="5">
        <v>11</v>
      </c>
      <c r="D152" s="5">
        <v>4</v>
      </c>
      <c r="E152" s="6">
        <f t="shared" si="4"/>
        <v>4.2794479512142934E-4</v>
      </c>
      <c r="F152" s="6">
        <f>SUBTOTAL(9,E$5:E152)</f>
        <v>0.89461859420134737</v>
      </c>
    </row>
    <row r="153" spans="1:6" x14ac:dyDescent="0.45">
      <c r="A153" s="5" t="s">
        <v>16</v>
      </c>
      <c r="B153" s="5" t="s">
        <v>7</v>
      </c>
      <c r="C153" s="5">
        <v>12</v>
      </c>
      <c r="D153" s="5">
        <v>2</v>
      </c>
      <c r="E153" s="6">
        <f t="shared" si="4"/>
        <v>2.1397239756071467E-4</v>
      </c>
      <c r="F153" s="6">
        <f>SUBTOTAL(9,E$5:E153)</f>
        <v>0.89483256659890809</v>
      </c>
    </row>
    <row r="154" spans="1:6" x14ac:dyDescent="0.45">
      <c r="A154" s="5" t="s">
        <v>16</v>
      </c>
      <c r="B154" s="5" t="s">
        <v>7</v>
      </c>
      <c r="C154" s="5">
        <v>13</v>
      </c>
      <c r="D154" s="5">
        <v>3</v>
      </c>
      <c r="E154" s="6">
        <f t="shared" si="4"/>
        <v>3.2095859634107199E-4</v>
      </c>
      <c r="F154" s="6">
        <f>SUBTOTAL(9,E$5:E154)</f>
        <v>0.89515352519524916</v>
      </c>
    </row>
    <row r="155" spans="1:6" x14ac:dyDescent="0.45">
      <c r="A155" s="5" t="s">
        <v>16</v>
      </c>
      <c r="B155" s="5" t="s">
        <v>7</v>
      </c>
      <c r="C155" s="5">
        <v>14</v>
      </c>
      <c r="D155" s="5">
        <v>4</v>
      </c>
      <c r="E155" s="6">
        <f t="shared" si="4"/>
        <v>4.2794479512142934E-4</v>
      </c>
      <c r="F155" s="6">
        <f>SUBTOTAL(9,E$5:E155)</f>
        <v>0.89558146999037058</v>
      </c>
    </row>
    <row r="156" spans="1:6" x14ac:dyDescent="0.45">
      <c r="A156" s="5" t="s">
        <v>16</v>
      </c>
      <c r="B156" s="5" t="s">
        <v>7</v>
      </c>
      <c r="C156" s="5">
        <v>15</v>
      </c>
      <c r="D156" s="5">
        <v>6</v>
      </c>
      <c r="E156" s="6">
        <f t="shared" si="4"/>
        <v>6.4191719268214399E-4</v>
      </c>
      <c r="F156" s="6">
        <f>SUBTOTAL(9,E$5:E156)</f>
        <v>0.89622338718305272</v>
      </c>
    </row>
    <row r="157" spans="1:6" x14ac:dyDescent="0.45">
      <c r="A157" s="5" t="s">
        <v>16</v>
      </c>
      <c r="B157" s="5" t="s">
        <v>7</v>
      </c>
      <c r="C157" s="5">
        <v>16</v>
      </c>
      <c r="D157" s="5">
        <v>7</v>
      </c>
      <c r="E157" s="6">
        <f t="shared" si="4"/>
        <v>7.4890339146250129E-4</v>
      </c>
      <c r="F157" s="6">
        <f>SUBTOTAL(9,E$5:E157)</f>
        <v>0.89697229057451522</v>
      </c>
    </row>
    <row r="158" spans="1:6" x14ac:dyDescent="0.45">
      <c r="A158" s="5" t="s">
        <v>16</v>
      </c>
      <c r="B158" s="5" t="s">
        <v>7</v>
      </c>
      <c r="C158" s="5">
        <v>17</v>
      </c>
      <c r="D158" s="5">
        <v>6</v>
      </c>
      <c r="E158" s="6">
        <f t="shared" si="4"/>
        <v>6.4191719268214399E-4</v>
      </c>
      <c r="F158" s="6">
        <f>SUBTOTAL(9,E$5:E158)</f>
        <v>0.89761420776719736</v>
      </c>
    </row>
    <row r="159" spans="1:6" x14ac:dyDescent="0.45">
      <c r="A159" s="5" t="s">
        <v>16</v>
      </c>
      <c r="B159" s="5" t="s">
        <v>7</v>
      </c>
      <c r="C159" s="5">
        <v>18</v>
      </c>
      <c r="D159" s="5">
        <v>26</v>
      </c>
      <c r="E159" s="6">
        <f t="shared" si="4"/>
        <v>2.7816411682892906E-3</v>
      </c>
      <c r="F159" s="6">
        <f>SUBTOTAL(9,E$5:E159)</f>
        <v>0.90039584893548663</v>
      </c>
    </row>
    <row r="160" spans="1:6" x14ac:dyDescent="0.45">
      <c r="A160" s="5" t="s">
        <v>16</v>
      </c>
      <c r="B160" s="5" t="s">
        <v>7</v>
      </c>
      <c r="C160" s="5">
        <v>19</v>
      </c>
      <c r="D160" s="5">
        <v>12</v>
      </c>
      <c r="E160" s="6">
        <f t="shared" si="4"/>
        <v>1.283834385364288E-3</v>
      </c>
      <c r="F160" s="6">
        <f>SUBTOTAL(9,E$5:E160)</f>
        <v>0.90167968332085091</v>
      </c>
    </row>
    <row r="161" spans="1:6" x14ac:dyDescent="0.45">
      <c r="A161" s="5" t="s">
        <v>16</v>
      </c>
      <c r="B161" s="5" t="s">
        <v>7</v>
      </c>
      <c r="C161" s="5">
        <v>20</v>
      </c>
      <c r="D161" s="5">
        <v>34</v>
      </c>
      <c r="E161" s="6">
        <f t="shared" si="4"/>
        <v>3.6375307585321493E-3</v>
      </c>
      <c r="F161" s="6">
        <f>SUBTOTAL(9,E$5:E161)</f>
        <v>0.90531721407938304</v>
      </c>
    </row>
    <row r="162" spans="1:6" x14ac:dyDescent="0.45">
      <c r="A162" s="5" t="s">
        <v>16</v>
      </c>
      <c r="B162" s="5" t="s">
        <v>7</v>
      </c>
      <c r="C162" s="5">
        <v>21</v>
      </c>
      <c r="D162" s="5">
        <v>47</v>
      </c>
      <c r="E162" s="6">
        <f t="shared" si="4"/>
        <v>5.0283513426767944E-3</v>
      </c>
      <c r="F162" s="6">
        <f>SUBTOTAL(9,E$5:E162)</f>
        <v>0.9103455654220598</v>
      </c>
    </row>
    <row r="163" spans="1:6" x14ac:dyDescent="0.45">
      <c r="A163" s="5" t="s">
        <v>16</v>
      </c>
      <c r="B163" s="5" t="s">
        <v>7</v>
      </c>
      <c r="C163" s="5">
        <v>22</v>
      </c>
      <c r="D163" s="5">
        <v>14</v>
      </c>
      <c r="E163" s="6">
        <f t="shared" si="4"/>
        <v>1.4978067829250026E-3</v>
      </c>
      <c r="F163" s="6">
        <f>SUBTOTAL(9,E$5:E163)</f>
        <v>0.91184337220498479</v>
      </c>
    </row>
    <row r="164" spans="1:6" x14ac:dyDescent="0.45">
      <c r="A164" s="5" t="s">
        <v>16</v>
      </c>
      <c r="B164" s="5" t="s">
        <v>7</v>
      </c>
      <c r="C164" s="5">
        <v>23</v>
      </c>
      <c r="D164" s="5">
        <v>85</v>
      </c>
      <c r="E164" s="6">
        <f t="shared" si="4"/>
        <v>9.0938268963303738E-3</v>
      </c>
      <c r="F164" s="6">
        <f>SUBTOTAL(9,E$5:E164)</f>
        <v>0.92093719910131522</v>
      </c>
    </row>
    <row r="165" spans="1:6" x14ac:dyDescent="0.45">
      <c r="A165" s="5" t="s">
        <v>16</v>
      </c>
      <c r="B165" s="5" t="s">
        <v>7</v>
      </c>
      <c r="C165" s="5">
        <v>24</v>
      </c>
      <c r="D165" s="5">
        <v>11</v>
      </c>
      <c r="E165" s="6">
        <f t="shared" si="4"/>
        <v>1.1768481865839307E-3</v>
      </c>
      <c r="F165" s="6">
        <f>SUBTOTAL(9,E$5:E165)</f>
        <v>0.92211404728789914</v>
      </c>
    </row>
    <row r="166" spans="1:6" x14ac:dyDescent="0.45">
      <c r="A166" s="5" t="s">
        <v>16</v>
      </c>
      <c r="B166" s="5" t="s">
        <v>7</v>
      </c>
      <c r="C166" s="5">
        <v>25</v>
      </c>
      <c r="D166" s="5">
        <v>14</v>
      </c>
      <c r="E166" s="6">
        <f t="shared" si="4"/>
        <v>1.4978067829250026E-3</v>
      </c>
      <c r="F166" s="6">
        <f>SUBTOTAL(9,E$5:E166)</f>
        <v>0.92361185407082413</v>
      </c>
    </row>
    <row r="167" spans="1:6" x14ac:dyDescent="0.45">
      <c r="A167" s="5" t="s">
        <v>4</v>
      </c>
      <c r="B167" s="5" t="s">
        <v>7</v>
      </c>
      <c r="C167" s="5">
        <v>11</v>
      </c>
      <c r="D167" s="5">
        <v>1</v>
      </c>
      <c r="E167" s="6">
        <f t="shared" si="4"/>
        <v>1.0698619878035734E-4</v>
      </c>
      <c r="F167" s="6">
        <f>SUBTOTAL(9,E$5:E167)</f>
        <v>0.92371884026960449</v>
      </c>
    </row>
    <row r="168" spans="1:6" x14ac:dyDescent="0.45">
      <c r="A168" s="5" t="s">
        <v>4</v>
      </c>
      <c r="B168" s="5" t="s">
        <v>7</v>
      </c>
      <c r="C168" s="5">
        <v>14</v>
      </c>
      <c r="D168" s="5">
        <v>3</v>
      </c>
      <c r="E168" s="6">
        <f t="shared" si="4"/>
        <v>3.2095859634107199E-4</v>
      </c>
      <c r="F168" s="6">
        <f>SUBTOTAL(9,E$5:E168)</f>
        <v>0.92403979886594556</v>
      </c>
    </row>
    <row r="169" spans="1:6" x14ac:dyDescent="0.45">
      <c r="A169" s="5" t="s">
        <v>4</v>
      </c>
      <c r="B169" s="5" t="s">
        <v>7</v>
      </c>
      <c r="C169" s="5">
        <v>16</v>
      </c>
      <c r="D169" s="5">
        <v>2</v>
      </c>
      <c r="E169" s="6">
        <f t="shared" si="4"/>
        <v>2.1397239756071467E-4</v>
      </c>
      <c r="F169" s="6">
        <f>SUBTOTAL(9,E$5:E169)</f>
        <v>0.92425377126350627</v>
      </c>
    </row>
    <row r="170" spans="1:6" x14ac:dyDescent="0.45">
      <c r="A170" s="5" t="s">
        <v>4</v>
      </c>
      <c r="B170" s="5" t="s">
        <v>7</v>
      </c>
      <c r="C170" s="5">
        <v>17</v>
      </c>
      <c r="D170" s="5">
        <v>3</v>
      </c>
      <c r="E170" s="6">
        <f t="shared" si="4"/>
        <v>3.2095859634107199E-4</v>
      </c>
      <c r="F170" s="6">
        <f>SUBTOTAL(9,E$5:E170)</f>
        <v>0.92457472985984734</v>
      </c>
    </row>
    <row r="171" spans="1:6" x14ac:dyDescent="0.45">
      <c r="A171" s="5" t="s">
        <v>4</v>
      </c>
      <c r="B171" s="5" t="s">
        <v>7</v>
      </c>
      <c r="C171" s="5">
        <v>18</v>
      </c>
      <c r="D171" s="5">
        <v>11</v>
      </c>
      <c r="E171" s="6">
        <f t="shared" si="4"/>
        <v>1.1768481865839307E-3</v>
      </c>
      <c r="F171" s="6">
        <f>SUBTOTAL(9,E$5:E171)</f>
        <v>0.92575157804643127</v>
      </c>
    </row>
    <row r="172" spans="1:6" x14ac:dyDescent="0.45">
      <c r="A172" s="5" t="s">
        <v>4</v>
      </c>
      <c r="B172" s="5" t="s">
        <v>7</v>
      </c>
      <c r="C172" s="5">
        <v>19</v>
      </c>
      <c r="D172" s="5">
        <v>14</v>
      </c>
      <c r="E172" s="6">
        <f t="shared" si="4"/>
        <v>1.4978067829250026E-3</v>
      </c>
      <c r="F172" s="6">
        <f>SUBTOTAL(9,E$5:E172)</f>
        <v>0.92724938482935626</v>
      </c>
    </row>
    <row r="173" spans="1:6" x14ac:dyDescent="0.45">
      <c r="A173" s="5" t="s">
        <v>4</v>
      </c>
      <c r="B173" s="5" t="s">
        <v>7</v>
      </c>
      <c r="C173" s="5">
        <v>20</v>
      </c>
      <c r="D173" s="5">
        <v>20</v>
      </c>
      <c r="E173" s="6">
        <f t="shared" si="4"/>
        <v>2.1397239756071468E-3</v>
      </c>
      <c r="F173" s="6">
        <f>SUBTOTAL(9,E$5:E173)</f>
        <v>0.92938910880496339</v>
      </c>
    </row>
    <row r="174" spans="1:6" x14ac:dyDescent="0.45">
      <c r="A174" s="5" t="s">
        <v>4</v>
      </c>
      <c r="B174" s="5" t="s">
        <v>7</v>
      </c>
      <c r="C174" s="5">
        <v>21</v>
      </c>
      <c r="D174" s="5">
        <v>15</v>
      </c>
      <c r="E174" s="6">
        <f t="shared" si="4"/>
        <v>1.6047929817053601E-3</v>
      </c>
      <c r="F174" s="6">
        <f>SUBTOTAL(9,E$5:E174)</f>
        <v>0.93099390178666874</v>
      </c>
    </row>
    <row r="175" spans="1:6" x14ac:dyDescent="0.45">
      <c r="A175" s="5" t="s">
        <v>4</v>
      </c>
      <c r="B175" s="5" t="s">
        <v>7</v>
      </c>
      <c r="C175" s="5">
        <v>22</v>
      </c>
      <c r="D175" s="5">
        <v>39</v>
      </c>
      <c r="E175" s="6">
        <f t="shared" si="4"/>
        <v>4.172461752433936E-3</v>
      </c>
      <c r="F175" s="6">
        <f>SUBTOTAL(9,E$5:E175)</f>
        <v>0.93516636353910265</v>
      </c>
    </row>
    <row r="176" spans="1:6" x14ac:dyDescent="0.45">
      <c r="A176" s="5" t="s">
        <v>4</v>
      </c>
      <c r="B176" s="5" t="s">
        <v>7</v>
      </c>
      <c r="C176" s="5">
        <v>23</v>
      </c>
      <c r="D176" s="5">
        <v>69</v>
      </c>
      <c r="E176" s="6">
        <f t="shared" si="4"/>
        <v>7.3820477158446562E-3</v>
      </c>
      <c r="F176" s="6">
        <f>SUBTOTAL(9,E$5:E176)</f>
        <v>0.94254841125494726</v>
      </c>
    </row>
    <row r="177" spans="1:6" x14ac:dyDescent="0.45">
      <c r="A177" s="5" t="s">
        <v>4</v>
      </c>
      <c r="B177" s="5" t="s">
        <v>7</v>
      </c>
      <c r="C177" s="5">
        <v>24</v>
      </c>
      <c r="D177" s="5">
        <v>31</v>
      </c>
      <c r="E177" s="6">
        <f t="shared" si="4"/>
        <v>3.3165721621910772E-3</v>
      </c>
      <c r="F177" s="6">
        <f>SUBTOTAL(9,E$5:E177)</f>
        <v>0.94586498341713832</v>
      </c>
    </row>
    <row r="178" spans="1:6" x14ac:dyDescent="0.45">
      <c r="A178" s="5" t="s">
        <v>4</v>
      </c>
      <c r="B178" s="5" t="s">
        <v>7</v>
      </c>
      <c r="C178" s="5">
        <v>25</v>
      </c>
      <c r="D178" s="5">
        <v>51</v>
      </c>
      <c r="E178" s="6">
        <f t="shared" si="4"/>
        <v>5.4562961377982245E-3</v>
      </c>
      <c r="F178" s="6">
        <f>SUBTOTAL(9,E$5:E178)</f>
        <v>0.95132127955493651</v>
      </c>
    </row>
    <row r="179" spans="1:6" x14ac:dyDescent="0.45">
      <c r="A179" s="5" t="s">
        <v>5</v>
      </c>
      <c r="B179" s="5" t="s">
        <v>7</v>
      </c>
      <c r="C179" s="5">
        <v>11</v>
      </c>
      <c r="D179" s="5">
        <v>1</v>
      </c>
      <c r="E179" s="6">
        <f t="shared" si="4"/>
        <v>1.0698619878035734E-4</v>
      </c>
      <c r="F179" s="6">
        <f>SUBTOTAL(9,E$5:E179)</f>
        <v>0.95142826575371686</v>
      </c>
    </row>
    <row r="180" spans="1:6" x14ac:dyDescent="0.45">
      <c r="A180" s="5" t="s">
        <v>5</v>
      </c>
      <c r="B180" s="5" t="s">
        <v>7</v>
      </c>
      <c r="C180" s="5">
        <v>15</v>
      </c>
      <c r="D180" s="5">
        <v>1</v>
      </c>
      <c r="E180" s="6">
        <f t="shared" ref="E180:E205" si="5">D180/D$3</f>
        <v>1.0698619878035734E-4</v>
      </c>
      <c r="F180" s="6">
        <f>SUBTOTAL(9,E$5:E180)</f>
        <v>0.95153525195249722</v>
      </c>
    </row>
    <row r="181" spans="1:6" x14ac:dyDescent="0.45">
      <c r="A181" s="5" t="s">
        <v>5</v>
      </c>
      <c r="B181" s="5" t="s">
        <v>7</v>
      </c>
      <c r="C181" s="5">
        <v>17</v>
      </c>
      <c r="D181" s="5">
        <v>4</v>
      </c>
      <c r="E181" s="6">
        <f t="shared" si="5"/>
        <v>4.2794479512142934E-4</v>
      </c>
      <c r="F181" s="6">
        <f>SUBTOTAL(9,E$5:E181)</f>
        <v>0.95196319674761865</v>
      </c>
    </row>
    <row r="182" spans="1:6" x14ac:dyDescent="0.45">
      <c r="A182" s="5" t="s">
        <v>5</v>
      </c>
      <c r="B182" s="5" t="s">
        <v>7</v>
      </c>
      <c r="C182" s="5">
        <v>18</v>
      </c>
      <c r="D182" s="5">
        <v>11</v>
      </c>
      <c r="E182" s="6">
        <f t="shared" si="5"/>
        <v>1.1768481865839307E-3</v>
      </c>
      <c r="F182" s="6">
        <f>SUBTOTAL(9,E$5:E182)</f>
        <v>0.95314004493420257</v>
      </c>
    </row>
    <row r="183" spans="1:6" x14ac:dyDescent="0.45">
      <c r="A183" s="5" t="s">
        <v>5</v>
      </c>
      <c r="B183" s="5" t="s">
        <v>7</v>
      </c>
      <c r="C183" s="5">
        <v>19</v>
      </c>
      <c r="D183" s="5">
        <v>7</v>
      </c>
      <c r="E183" s="6">
        <f t="shared" si="5"/>
        <v>7.4890339146250129E-4</v>
      </c>
      <c r="F183" s="6">
        <f>SUBTOTAL(9,E$5:E183)</f>
        <v>0.95388894832566506</v>
      </c>
    </row>
    <row r="184" spans="1:6" x14ac:dyDescent="0.45">
      <c r="A184" s="5" t="s">
        <v>5</v>
      </c>
      <c r="B184" s="5" t="s">
        <v>7</v>
      </c>
      <c r="C184" s="5">
        <v>20</v>
      </c>
      <c r="D184" s="5">
        <v>6</v>
      </c>
      <c r="E184" s="6">
        <f t="shared" si="5"/>
        <v>6.4191719268214399E-4</v>
      </c>
      <c r="F184" s="6">
        <f>SUBTOTAL(9,E$5:E184)</f>
        <v>0.9545308655183472</v>
      </c>
    </row>
    <row r="185" spans="1:6" x14ac:dyDescent="0.45">
      <c r="A185" s="5" t="s">
        <v>5</v>
      </c>
      <c r="B185" s="5" t="s">
        <v>7</v>
      </c>
      <c r="C185" s="5">
        <v>21</v>
      </c>
      <c r="D185" s="5">
        <v>11</v>
      </c>
      <c r="E185" s="6">
        <f t="shared" si="5"/>
        <v>1.1768481865839307E-3</v>
      </c>
      <c r="F185" s="6">
        <f>SUBTOTAL(9,E$5:E185)</f>
        <v>0.95570771370493113</v>
      </c>
    </row>
    <row r="186" spans="1:6" x14ac:dyDescent="0.45">
      <c r="A186" s="5" t="s">
        <v>5</v>
      </c>
      <c r="B186" s="5" t="s">
        <v>7</v>
      </c>
      <c r="C186" s="5">
        <v>22</v>
      </c>
      <c r="D186" s="5">
        <v>20</v>
      </c>
      <c r="E186" s="6">
        <f t="shared" si="5"/>
        <v>2.1397239756071468E-3</v>
      </c>
      <c r="F186" s="6">
        <f>SUBTOTAL(9,E$5:E186)</f>
        <v>0.95784743768053826</v>
      </c>
    </row>
    <row r="187" spans="1:6" x14ac:dyDescent="0.45">
      <c r="A187" s="5" t="s">
        <v>5</v>
      </c>
      <c r="B187" s="5" t="s">
        <v>7</v>
      </c>
      <c r="C187" s="5">
        <v>23</v>
      </c>
      <c r="D187" s="5">
        <v>31</v>
      </c>
      <c r="E187" s="6">
        <f t="shared" si="5"/>
        <v>3.3165721621910772E-3</v>
      </c>
      <c r="F187" s="6">
        <f>SUBTOTAL(9,E$5:E187)</f>
        <v>0.96116400984272932</v>
      </c>
    </row>
    <row r="188" spans="1:6" x14ac:dyDescent="0.45">
      <c r="A188" s="5" t="s">
        <v>5</v>
      </c>
      <c r="B188" s="5" t="s">
        <v>7</v>
      </c>
      <c r="C188" s="5">
        <v>24</v>
      </c>
      <c r="D188" s="5">
        <v>4</v>
      </c>
      <c r="E188" s="6">
        <f t="shared" si="5"/>
        <v>4.2794479512142934E-4</v>
      </c>
      <c r="F188" s="6">
        <f>SUBTOTAL(9,E$5:E188)</f>
        <v>0.96159195463785074</v>
      </c>
    </row>
    <row r="189" spans="1:6" x14ac:dyDescent="0.45">
      <c r="A189" s="5" t="s">
        <v>5</v>
      </c>
      <c r="B189" s="5" t="s">
        <v>7</v>
      </c>
      <c r="C189" s="5">
        <v>25</v>
      </c>
      <c r="D189" s="5">
        <v>6</v>
      </c>
      <c r="E189" s="6">
        <f t="shared" si="5"/>
        <v>6.4191719268214399E-4</v>
      </c>
      <c r="F189" s="6">
        <f>SUBTOTAL(9,E$5:E189)</f>
        <v>0.96223387183053288</v>
      </c>
    </row>
    <row r="190" spans="1:6" x14ac:dyDescent="0.45">
      <c r="A190" s="5" t="s">
        <v>6</v>
      </c>
      <c r="B190" s="5" t="s">
        <v>7</v>
      </c>
      <c r="C190" s="5">
        <v>10</v>
      </c>
      <c r="D190" s="5">
        <v>1</v>
      </c>
      <c r="E190" s="6">
        <f t="shared" si="5"/>
        <v>1.0698619878035734E-4</v>
      </c>
      <c r="F190" s="6">
        <f>SUBTOTAL(9,E$5:E190)</f>
        <v>0.96234085802931324</v>
      </c>
    </row>
    <row r="191" spans="1:6" x14ac:dyDescent="0.45">
      <c r="A191" s="5" t="s">
        <v>6</v>
      </c>
      <c r="B191" s="5" t="s">
        <v>7</v>
      </c>
      <c r="C191" s="5">
        <v>11</v>
      </c>
      <c r="D191" s="5">
        <v>2</v>
      </c>
      <c r="E191" s="6">
        <f t="shared" si="5"/>
        <v>2.1397239756071467E-4</v>
      </c>
      <c r="F191" s="6">
        <f>SUBTOTAL(9,E$5:E191)</f>
        <v>0.96255483042687395</v>
      </c>
    </row>
    <row r="192" spans="1:6" x14ac:dyDescent="0.45">
      <c r="A192" s="5" t="s">
        <v>6</v>
      </c>
      <c r="B192" s="5" t="s">
        <v>7</v>
      </c>
      <c r="C192" s="5">
        <v>12</v>
      </c>
      <c r="D192" s="5">
        <v>2</v>
      </c>
      <c r="E192" s="6">
        <f t="shared" si="5"/>
        <v>2.1397239756071467E-4</v>
      </c>
      <c r="F192" s="6">
        <f>SUBTOTAL(9,E$5:E192)</f>
        <v>0.96276880282443467</v>
      </c>
    </row>
    <row r="193" spans="1:6" x14ac:dyDescent="0.45">
      <c r="A193" s="5" t="s">
        <v>6</v>
      </c>
      <c r="B193" s="5" t="s">
        <v>7</v>
      </c>
      <c r="C193" s="5">
        <v>13</v>
      </c>
      <c r="D193" s="5">
        <v>9</v>
      </c>
      <c r="E193" s="6">
        <f t="shared" si="5"/>
        <v>9.6287578902321598E-4</v>
      </c>
      <c r="F193" s="6">
        <f>SUBTOTAL(9,E$5:E193)</f>
        <v>0.96373167861345788</v>
      </c>
    </row>
    <row r="194" spans="1:6" x14ac:dyDescent="0.45">
      <c r="A194" s="5" t="s">
        <v>6</v>
      </c>
      <c r="B194" s="5" t="s">
        <v>7</v>
      </c>
      <c r="C194" s="5">
        <v>14</v>
      </c>
      <c r="D194" s="5">
        <v>2</v>
      </c>
      <c r="E194" s="6">
        <f t="shared" si="5"/>
        <v>2.1397239756071467E-4</v>
      </c>
      <c r="F194" s="6">
        <f>SUBTOTAL(9,E$5:E194)</f>
        <v>0.96394565101101859</v>
      </c>
    </row>
    <row r="195" spans="1:6" x14ac:dyDescent="0.45">
      <c r="A195" s="5" t="s">
        <v>6</v>
      </c>
      <c r="B195" s="5" t="s">
        <v>7</v>
      </c>
      <c r="C195" s="5">
        <v>15</v>
      </c>
      <c r="D195" s="5">
        <v>5</v>
      </c>
      <c r="E195" s="6">
        <f t="shared" si="5"/>
        <v>5.3493099390178669E-4</v>
      </c>
      <c r="F195" s="6">
        <f>SUBTOTAL(9,E$5:E195)</f>
        <v>0.96448058200492037</v>
      </c>
    </row>
    <row r="196" spans="1:6" x14ac:dyDescent="0.45">
      <c r="A196" s="5" t="s">
        <v>6</v>
      </c>
      <c r="B196" s="5" t="s">
        <v>7</v>
      </c>
      <c r="C196" s="5">
        <v>16</v>
      </c>
      <c r="D196" s="5">
        <v>4</v>
      </c>
      <c r="E196" s="6">
        <f t="shared" si="5"/>
        <v>4.2794479512142934E-4</v>
      </c>
      <c r="F196" s="6">
        <f>SUBTOTAL(9,E$5:E196)</f>
        <v>0.9649085268000418</v>
      </c>
    </row>
    <row r="197" spans="1:6" x14ac:dyDescent="0.45">
      <c r="A197" s="5" t="s">
        <v>6</v>
      </c>
      <c r="B197" s="5" t="s">
        <v>7</v>
      </c>
      <c r="C197" s="5">
        <v>17</v>
      </c>
      <c r="D197" s="5">
        <v>9</v>
      </c>
      <c r="E197" s="6">
        <f t="shared" si="5"/>
        <v>9.6287578902321598E-4</v>
      </c>
      <c r="F197" s="6">
        <f>SUBTOTAL(9,E$5:E197)</f>
        <v>0.96587140258906501</v>
      </c>
    </row>
    <row r="198" spans="1:6" x14ac:dyDescent="0.45">
      <c r="A198" s="5" t="s">
        <v>6</v>
      </c>
      <c r="B198" s="5" t="s">
        <v>7</v>
      </c>
      <c r="C198" s="5">
        <v>18</v>
      </c>
      <c r="D198" s="5">
        <v>19</v>
      </c>
      <c r="E198" s="6">
        <f t="shared" si="5"/>
        <v>2.0327377768267893E-3</v>
      </c>
      <c r="F198" s="6">
        <f>SUBTOTAL(9,E$5:E198)</f>
        <v>0.96790414036589179</v>
      </c>
    </row>
    <row r="199" spans="1:6" x14ac:dyDescent="0.45">
      <c r="A199" s="5" t="s">
        <v>6</v>
      </c>
      <c r="B199" s="5" t="s">
        <v>7</v>
      </c>
      <c r="C199" s="5">
        <v>19</v>
      </c>
      <c r="D199" s="5">
        <v>10</v>
      </c>
      <c r="E199" s="6">
        <f t="shared" si="5"/>
        <v>1.0698619878035734E-3</v>
      </c>
      <c r="F199" s="6">
        <f>SUBTOTAL(9,E$5:E199)</f>
        <v>0.96897400235369535</v>
      </c>
    </row>
    <row r="200" spans="1:6" x14ac:dyDescent="0.45">
      <c r="A200" s="5" t="s">
        <v>6</v>
      </c>
      <c r="B200" s="5" t="s">
        <v>7</v>
      </c>
      <c r="C200" s="5">
        <v>20</v>
      </c>
      <c r="D200" s="5">
        <v>19</v>
      </c>
      <c r="E200" s="6">
        <f t="shared" si="5"/>
        <v>2.0327377768267893E-3</v>
      </c>
      <c r="F200" s="6">
        <f>SUBTOTAL(9,E$5:E200)</f>
        <v>0.97100674013052213</v>
      </c>
    </row>
    <row r="201" spans="1:6" x14ac:dyDescent="0.45">
      <c r="A201" s="5" t="s">
        <v>6</v>
      </c>
      <c r="B201" s="5" t="s">
        <v>7</v>
      </c>
      <c r="C201" s="5">
        <v>21</v>
      </c>
      <c r="D201" s="5">
        <v>18</v>
      </c>
      <c r="E201" s="6">
        <f t="shared" si="5"/>
        <v>1.925751578046432E-3</v>
      </c>
      <c r="F201" s="6">
        <f>SUBTOTAL(9,E$5:E201)</f>
        <v>0.97293249170856855</v>
      </c>
    </row>
    <row r="202" spans="1:6" x14ac:dyDescent="0.45">
      <c r="A202" s="5" t="s">
        <v>6</v>
      </c>
      <c r="B202" s="5" t="s">
        <v>7</v>
      </c>
      <c r="C202" s="5">
        <v>22</v>
      </c>
      <c r="D202" s="5">
        <v>34</v>
      </c>
      <c r="E202" s="6">
        <f t="shared" si="5"/>
        <v>3.6375307585321493E-3</v>
      </c>
      <c r="F202" s="6">
        <f>SUBTOTAL(9,E$5:E202)</f>
        <v>0.97657002246710067</v>
      </c>
    </row>
    <row r="203" spans="1:6" x14ac:dyDescent="0.45">
      <c r="A203" s="5" t="s">
        <v>6</v>
      </c>
      <c r="B203" s="5" t="s">
        <v>7</v>
      </c>
      <c r="C203" s="5">
        <v>23</v>
      </c>
      <c r="D203" s="5">
        <v>104</v>
      </c>
      <c r="E203" s="6">
        <f t="shared" si="5"/>
        <v>1.1126564673157162E-2</v>
      </c>
      <c r="F203" s="6">
        <f>SUBTOTAL(9,E$5:E203)</f>
        <v>0.98769658714025788</v>
      </c>
    </row>
    <row r="204" spans="1:6" x14ac:dyDescent="0.45">
      <c r="A204" s="5" t="s">
        <v>6</v>
      </c>
      <c r="B204" s="5" t="s">
        <v>7</v>
      </c>
      <c r="C204" s="5">
        <v>24</v>
      </c>
      <c r="D204" s="5">
        <v>33</v>
      </c>
      <c r="E204" s="6">
        <f t="shared" si="5"/>
        <v>3.5305445597517918E-3</v>
      </c>
      <c r="F204" s="6">
        <f>SUBTOTAL(9,E$5:E204)</f>
        <v>0.99122713170000964</v>
      </c>
    </row>
    <row r="205" spans="1:6" x14ac:dyDescent="0.45">
      <c r="A205" s="5" t="s">
        <v>6</v>
      </c>
      <c r="B205" s="5" t="s">
        <v>7</v>
      </c>
      <c r="C205" s="5">
        <v>25</v>
      </c>
      <c r="D205" s="5">
        <v>82</v>
      </c>
      <c r="E205" s="6">
        <f t="shared" si="5"/>
        <v>8.7728682999893021E-3</v>
      </c>
      <c r="F205" s="6">
        <f>SUBTOTAL(9,E$5:E205)</f>
        <v>0.999999999999999</v>
      </c>
    </row>
  </sheetData>
  <sheetProtection insertColumns="0" insertRows="0" deleteColumns="0" deleteRows="0" autoFilter="0"/>
  <autoFilter ref="A4:B116" xr:uid="{00000000-0009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ocen AMKP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Paweł Mikłaszewski</cp:lastModifiedBy>
  <dcterms:created xsi:type="dcterms:W3CDTF">2019-11-08T12:05:46Z</dcterms:created>
  <dcterms:modified xsi:type="dcterms:W3CDTF">2024-09-23T07:56:45Z</dcterms:modified>
</cp:coreProperties>
</file>