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pawel.miklaszewski\Documents\tabela rozkładu ocen\"/>
    </mc:Choice>
  </mc:AlternateContent>
  <xr:revisionPtr revIDLastSave="0" documentId="13_ncr:1_{97B65944-6958-49BC-900D-D7B4A0FE1F94}" xr6:coauthVersionLast="36" xr6:coauthVersionMax="36" xr10:uidLastSave="{00000000-0000-0000-0000-000000000000}"/>
  <bookViews>
    <workbookView xWindow="0" yWindow="0" windowWidth="28800" windowHeight="14258" xr2:uid="{00000000-000D-0000-FFFF-FFFF00000000}"/>
  </bookViews>
  <sheets>
    <sheet name="rozkład ocen AMKP" sheetId="2" r:id="rId1"/>
  </sheets>
  <definedNames>
    <definedName name="_xlnm._FilterDatabase" localSheetId="0" hidden="1">'rozkład ocen AMKP'!$A$4:$B$89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34" i="2" l="1"/>
  <c r="E32" i="2"/>
  <c r="E8" i="2"/>
  <c r="E61" i="2"/>
  <c r="E55" i="2"/>
  <c r="E43" i="2"/>
  <c r="E46" i="2"/>
  <c r="E79" i="2"/>
  <c r="E30" i="2"/>
  <c r="E70" i="2"/>
  <c r="E17" i="2"/>
  <c r="E85" i="2"/>
  <c r="E6" i="2"/>
  <c r="E84" i="2"/>
  <c r="E52" i="2"/>
  <c r="E59" i="2"/>
  <c r="E47" i="2"/>
  <c r="E80" i="2"/>
  <c r="E69" i="2"/>
  <c r="E35" i="2"/>
  <c r="E9" i="2"/>
  <c r="E75" i="2"/>
  <c r="E57" i="2"/>
  <c r="E37" i="2"/>
  <c r="E64" i="2"/>
  <c r="E44" i="2"/>
  <c r="E66" i="2"/>
  <c r="E29" i="2"/>
  <c r="E26" i="2"/>
  <c r="E28" i="2"/>
  <c r="E12" i="2"/>
  <c r="E38" i="2"/>
  <c r="E67" i="2"/>
  <c r="E14" i="2"/>
  <c r="E83" i="2"/>
  <c r="E81" i="2"/>
  <c r="E45" i="2"/>
  <c r="E60" i="2"/>
  <c r="E74" i="2"/>
  <c r="E50" i="2"/>
  <c r="E49" i="2"/>
  <c r="E5" i="2"/>
  <c r="E56" i="2"/>
  <c r="E39" i="2"/>
  <c r="E58" i="2"/>
  <c r="E15" i="2"/>
  <c r="E77" i="2"/>
  <c r="E73" i="2"/>
  <c r="E40" i="2"/>
  <c r="E10" i="2"/>
  <c r="E68" i="2"/>
  <c r="E65" i="2"/>
  <c r="E54" i="2"/>
  <c r="E16" i="2"/>
  <c r="E36" i="2"/>
  <c r="E33" i="2"/>
  <c r="E27" i="2"/>
  <c r="E63" i="2"/>
  <c r="E87" i="2"/>
  <c r="E53" i="2"/>
  <c r="E41" i="2"/>
  <c r="E11" i="2"/>
  <c r="E89" i="2"/>
  <c r="E13" i="2"/>
  <c r="E78" i="2"/>
  <c r="E42" i="2"/>
  <c r="E62" i="2"/>
  <c r="E71" i="2"/>
  <c r="E31" i="2"/>
  <c r="E48" i="2"/>
  <c r="E51" i="2"/>
  <c r="E88" i="2"/>
  <c r="E86" i="2"/>
  <c r="E76" i="2"/>
  <c r="E7" i="2"/>
  <c r="E82" i="2"/>
  <c r="E72" i="2"/>
  <c r="E20" i="2"/>
  <c r="E25" i="2"/>
  <c r="E24" i="2"/>
  <c r="E19" i="2"/>
  <c r="E23" i="2"/>
  <c r="E18" i="2"/>
  <c r="E21" i="2"/>
  <c r="E22" i="2"/>
  <c r="F97" i="2" l="1"/>
  <c r="F105" i="2"/>
  <c r="F113" i="2"/>
  <c r="F121" i="2"/>
  <c r="F129" i="2"/>
  <c r="F137" i="2"/>
  <c r="F145" i="2"/>
  <c r="F153" i="2"/>
  <c r="F161" i="2"/>
  <c r="F169" i="2"/>
  <c r="F177" i="2"/>
  <c r="F185" i="2"/>
  <c r="F193" i="2"/>
  <c r="F112" i="2"/>
  <c r="F176" i="2"/>
  <c r="F90" i="2"/>
  <c r="F98" i="2"/>
  <c r="F106" i="2"/>
  <c r="F114" i="2"/>
  <c r="F122" i="2"/>
  <c r="F130" i="2"/>
  <c r="F138" i="2"/>
  <c r="F146" i="2"/>
  <c r="F154" i="2"/>
  <c r="F162" i="2"/>
  <c r="F170" i="2"/>
  <c r="F178" i="2"/>
  <c r="F186" i="2"/>
  <c r="F144" i="2"/>
  <c r="F152" i="2"/>
  <c r="F91" i="2"/>
  <c r="F99" i="2"/>
  <c r="F107" i="2"/>
  <c r="F115" i="2"/>
  <c r="F123" i="2"/>
  <c r="F131" i="2"/>
  <c r="F139" i="2"/>
  <c r="F147" i="2"/>
  <c r="F155" i="2"/>
  <c r="F163" i="2"/>
  <c r="F171" i="2"/>
  <c r="F179" i="2"/>
  <c r="F187" i="2"/>
  <c r="F128" i="2"/>
  <c r="F192" i="2"/>
  <c r="F92" i="2"/>
  <c r="F100" i="2"/>
  <c r="F108" i="2"/>
  <c r="F116" i="2"/>
  <c r="F124" i="2"/>
  <c r="F132" i="2"/>
  <c r="F140" i="2"/>
  <c r="F148" i="2"/>
  <c r="F156" i="2"/>
  <c r="F164" i="2"/>
  <c r="F172" i="2"/>
  <c r="F180" i="2"/>
  <c r="F188" i="2"/>
  <c r="F136" i="2"/>
  <c r="F168" i="2"/>
  <c r="F93" i="2"/>
  <c r="F101" i="2"/>
  <c r="F109" i="2"/>
  <c r="F117" i="2"/>
  <c r="F125" i="2"/>
  <c r="F133" i="2"/>
  <c r="F141" i="2"/>
  <c r="F149" i="2"/>
  <c r="F157" i="2"/>
  <c r="F165" i="2"/>
  <c r="F173" i="2"/>
  <c r="F181" i="2"/>
  <c r="F189" i="2"/>
  <c r="F104" i="2"/>
  <c r="F184" i="2"/>
  <c r="F94" i="2"/>
  <c r="F102" i="2"/>
  <c r="F110" i="2"/>
  <c r="F118" i="2"/>
  <c r="F126" i="2"/>
  <c r="F134" i="2"/>
  <c r="F142" i="2"/>
  <c r="F150" i="2"/>
  <c r="F158" i="2"/>
  <c r="F166" i="2"/>
  <c r="F174" i="2"/>
  <c r="F182" i="2"/>
  <c r="F190" i="2"/>
  <c r="F120" i="2"/>
  <c r="F95" i="2"/>
  <c r="F103" i="2"/>
  <c r="F111" i="2"/>
  <c r="F119" i="2"/>
  <c r="F127" i="2"/>
  <c r="F135" i="2"/>
  <c r="F143" i="2"/>
  <c r="F151" i="2"/>
  <c r="F159" i="2"/>
  <c r="F167" i="2"/>
  <c r="F175" i="2"/>
  <c r="F183" i="2"/>
  <c r="F191" i="2"/>
  <c r="F96" i="2"/>
  <c r="F160" i="2"/>
  <c r="F6" i="2"/>
  <c r="F14" i="2"/>
  <c r="F22" i="2"/>
  <c r="F15" i="2"/>
  <c r="F8" i="2"/>
  <c r="F16" i="2"/>
  <c r="F24" i="2"/>
  <c r="F26" i="2"/>
  <c r="F19" i="2"/>
  <c r="F21" i="2"/>
  <c r="F23" i="2"/>
  <c r="F9" i="2"/>
  <c r="F17" i="2"/>
  <c r="F25" i="2"/>
  <c r="F11" i="2"/>
  <c r="F5" i="2"/>
  <c r="F7" i="2"/>
  <c r="F10" i="2"/>
  <c r="F18" i="2"/>
  <c r="F13" i="2"/>
  <c r="F12" i="2"/>
  <c r="F20" i="2"/>
  <c r="F30" i="2"/>
  <c r="F38" i="2"/>
  <c r="F46" i="2"/>
  <c r="F54" i="2"/>
  <c r="F62" i="2"/>
  <c r="F70" i="2"/>
  <c r="F78" i="2"/>
  <c r="F86" i="2"/>
  <c r="F47" i="2"/>
  <c r="F63" i="2"/>
  <c r="F79" i="2"/>
  <c r="F72" i="2"/>
  <c r="F31" i="2"/>
  <c r="F39" i="2"/>
  <c r="F55" i="2"/>
  <c r="F71" i="2"/>
  <c r="F87" i="2"/>
  <c r="F32" i="2"/>
  <c r="F40" i="2"/>
  <c r="F48" i="2"/>
  <c r="F56" i="2"/>
  <c r="F64" i="2"/>
  <c r="F33" i="2"/>
  <c r="F41" i="2"/>
  <c r="F49" i="2"/>
  <c r="F57" i="2"/>
  <c r="F65" i="2"/>
  <c r="F73" i="2"/>
  <c r="F81" i="2"/>
  <c r="F89" i="2"/>
  <c r="F29" i="2"/>
  <c r="F53" i="2"/>
  <c r="F77" i="2"/>
  <c r="F34" i="2"/>
  <c r="F42" i="2"/>
  <c r="F50" i="2"/>
  <c r="F58" i="2"/>
  <c r="F66" i="2"/>
  <c r="F74" i="2"/>
  <c r="F82" i="2"/>
  <c r="F45" i="2"/>
  <c r="F69" i="2"/>
  <c r="F88" i="2"/>
  <c r="F27" i="2"/>
  <c r="F35" i="2"/>
  <c r="F43" i="2"/>
  <c r="F51" i="2"/>
  <c r="F59" i="2"/>
  <c r="F67" i="2"/>
  <c r="F75" i="2"/>
  <c r="F83" i="2"/>
  <c r="F85" i="2"/>
  <c r="F28" i="2"/>
  <c r="F36" i="2"/>
  <c r="F44" i="2"/>
  <c r="F52" i="2"/>
  <c r="F60" i="2"/>
  <c r="F68" i="2"/>
  <c r="F76" i="2"/>
  <c r="F84" i="2"/>
  <c r="F37" i="2"/>
  <c r="F61" i="2"/>
  <c r="F80" i="2"/>
</calcChain>
</file>

<file path=xl/sharedStrings.xml><?xml version="1.0" encoding="utf-8"?>
<sst xmlns="http://schemas.openxmlformats.org/spreadsheetml/2006/main" count="387" uniqueCount="18">
  <si>
    <t>Dyr</t>
  </si>
  <si>
    <t>EA</t>
  </si>
  <si>
    <t>Instr</t>
  </si>
  <si>
    <t>KiTM</t>
  </si>
  <si>
    <t>Mk</t>
  </si>
  <si>
    <t>Wok</t>
  </si>
  <si>
    <t>II st.</t>
  </si>
  <si>
    <t xml:space="preserve">RAZEM </t>
  </si>
  <si>
    <t>Procentowy udział każdej z wystawionych ocen w porównaniu z liczbą całkowitą ocen zaliczających</t>
  </si>
  <si>
    <t xml:space="preserve">Całkowita liczba ocen zaliczających wystawionych w grupie odniesienia </t>
  </si>
  <si>
    <t>Oceny w skali używanej w AM</t>
  </si>
  <si>
    <t>stopień studiów</t>
  </si>
  <si>
    <t>kierunek studiów</t>
  </si>
  <si>
    <t>* aby wyświetlić dane dla określonej grupy odniesienia, należy użyć filtrów założonych na kolumnach 1 i 2</t>
  </si>
  <si>
    <t>Procent skumulowany wystawionych ocen zaliczających</t>
  </si>
  <si>
    <t>Jazz</t>
  </si>
  <si>
    <t>Dane do tabeli rozkładu ocen, rok akademicki 2022/2023 *</t>
  </si>
  <si>
    <t>I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</si>
</sst>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6" fillId="0" borderId="0" xfId="0" applyFont="1"/>
    <xf numFmtId="0" fontId="3" fillId="3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3"/>
  <sheetViews>
    <sheetView tabSelected="1" topLeftCell="A73" workbookViewId="0">
      <selection activeCell="A90" sqref="A90:D193"/>
    </sheetView>
  </sheetViews>
  <sheetFormatPr defaultRowHeight="14.25" x14ac:dyDescent="0.45"/>
  <cols>
    <col min="1" max="1" width="12.53125" customWidth="1"/>
    <col min="2" max="2" width="12.33203125" customWidth="1"/>
    <col min="3" max="3" width="13.33203125" customWidth="1"/>
    <col min="4" max="4" width="18.3984375" customWidth="1"/>
    <col min="5" max="5" width="21.6640625" customWidth="1"/>
    <col min="6" max="6" width="17.53125" customWidth="1"/>
  </cols>
  <sheetData>
    <row r="1" spans="1:6" ht="27" customHeight="1" x14ac:dyDescent="0.45">
      <c r="A1" s="8" t="s">
        <v>16</v>
      </c>
    </row>
    <row r="2" spans="1:6" x14ac:dyDescent="0.45">
      <c r="A2" s="11" t="s">
        <v>13</v>
      </c>
    </row>
    <row r="3" spans="1:6" ht="14.25" customHeight="1" x14ac:dyDescent="0.45">
      <c r="A3" s="1" t="s">
        <v>7</v>
      </c>
      <c r="B3" s="1"/>
      <c r="C3" s="1"/>
      <c r="D3" s="2">
        <f>SUBTOTAL(9,D5:D193)</f>
        <v>4901</v>
      </c>
      <c r="E3" s="3"/>
      <c r="F3" s="3"/>
    </row>
    <row r="4" spans="1:6" s="4" customFormat="1" ht="31.5" x14ac:dyDescent="0.35">
      <c r="A4" s="12" t="s">
        <v>12</v>
      </c>
      <c r="B4" s="12" t="s">
        <v>11</v>
      </c>
      <c r="C4" s="7" t="s">
        <v>10</v>
      </c>
      <c r="D4" s="7" t="s">
        <v>9</v>
      </c>
      <c r="E4" s="7" t="s">
        <v>8</v>
      </c>
      <c r="F4" s="7" t="s">
        <v>14</v>
      </c>
    </row>
    <row r="5" spans="1:6" x14ac:dyDescent="0.45">
      <c r="A5" s="5" t="s">
        <v>0</v>
      </c>
      <c r="B5" s="5" t="s">
        <v>17</v>
      </c>
      <c r="C5" s="5">
        <v>13</v>
      </c>
      <c r="D5" s="5">
        <v>5</v>
      </c>
      <c r="E5" s="6">
        <f t="shared" ref="E5:E36" si="0">D5/D$3</f>
        <v>1.0201999591920017E-3</v>
      </c>
      <c r="F5" s="6">
        <f>SUBTOTAL(9,E$5:E5)</f>
        <v>1.0201999591920017E-3</v>
      </c>
    </row>
    <row r="6" spans="1:6" x14ac:dyDescent="0.45">
      <c r="A6" s="5" t="s">
        <v>0</v>
      </c>
      <c r="B6" s="5" t="s">
        <v>17</v>
      </c>
      <c r="C6" s="5">
        <v>16</v>
      </c>
      <c r="D6" s="5">
        <v>1</v>
      </c>
      <c r="E6" s="6">
        <f t="shared" si="0"/>
        <v>2.0403999183840033E-4</v>
      </c>
      <c r="F6" s="6">
        <f>SUBTOTAL(9,E$5:E6)</f>
        <v>1.224239951030402E-3</v>
      </c>
    </row>
    <row r="7" spans="1:6" x14ac:dyDescent="0.45">
      <c r="A7" s="5" t="s">
        <v>0</v>
      </c>
      <c r="B7" s="5" t="s">
        <v>17</v>
      </c>
      <c r="C7" s="5">
        <v>17</v>
      </c>
      <c r="D7" s="5">
        <v>2</v>
      </c>
      <c r="E7" s="6">
        <f t="shared" si="0"/>
        <v>4.0807998367680065E-4</v>
      </c>
      <c r="F7" s="6">
        <f>SUBTOTAL(9,E$5:E7)</f>
        <v>1.6323199347072026E-3</v>
      </c>
    </row>
    <row r="8" spans="1:6" x14ac:dyDescent="0.45">
      <c r="A8" s="5" t="s">
        <v>0</v>
      </c>
      <c r="B8" s="5" t="s">
        <v>17</v>
      </c>
      <c r="C8" s="5">
        <v>18</v>
      </c>
      <c r="D8" s="5">
        <v>4</v>
      </c>
      <c r="E8" s="6">
        <f t="shared" si="0"/>
        <v>8.1615996735360131E-4</v>
      </c>
      <c r="F8" s="6">
        <f>SUBTOTAL(9,E$5:E8)</f>
        <v>2.448479902060804E-3</v>
      </c>
    </row>
    <row r="9" spans="1:6" x14ac:dyDescent="0.45">
      <c r="A9" s="5" t="s">
        <v>0</v>
      </c>
      <c r="B9" s="5" t="s">
        <v>17</v>
      </c>
      <c r="C9" s="5">
        <v>19</v>
      </c>
      <c r="D9" s="5">
        <v>2</v>
      </c>
      <c r="E9" s="6">
        <f t="shared" si="0"/>
        <v>4.0807998367680065E-4</v>
      </c>
      <c r="F9" s="6">
        <f>SUBTOTAL(9,E$5:E9)</f>
        <v>2.8565598857376046E-3</v>
      </c>
    </row>
    <row r="10" spans="1:6" x14ac:dyDescent="0.45">
      <c r="A10" s="5" t="s">
        <v>0</v>
      </c>
      <c r="B10" s="5" t="s">
        <v>17</v>
      </c>
      <c r="C10" s="5">
        <v>20</v>
      </c>
      <c r="D10" s="5">
        <v>3</v>
      </c>
      <c r="E10" s="6">
        <f t="shared" si="0"/>
        <v>6.1211997551520101E-4</v>
      </c>
      <c r="F10" s="6">
        <f>SUBTOTAL(9,E$5:E10)</f>
        <v>3.4686798612528057E-3</v>
      </c>
    </row>
    <row r="11" spans="1:6" x14ac:dyDescent="0.45">
      <c r="A11" s="5" t="s">
        <v>0</v>
      </c>
      <c r="B11" s="5" t="s">
        <v>17</v>
      </c>
      <c r="C11" s="5">
        <v>21</v>
      </c>
      <c r="D11" s="5">
        <v>9</v>
      </c>
      <c r="E11" s="6">
        <f t="shared" si="0"/>
        <v>1.8363599265456029E-3</v>
      </c>
      <c r="F11" s="6">
        <f>SUBTOTAL(9,E$5:E11)</f>
        <v>5.3050397877984091E-3</v>
      </c>
    </row>
    <row r="12" spans="1:6" x14ac:dyDescent="0.45">
      <c r="A12" s="5" t="s">
        <v>0</v>
      </c>
      <c r="B12" s="5" t="s">
        <v>17</v>
      </c>
      <c r="C12" s="5">
        <v>22</v>
      </c>
      <c r="D12" s="5">
        <v>16</v>
      </c>
      <c r="E12" s="6">
        <f t="shared" si="0"/>
        <v>3.2646398694144052E-3</v>
      </c>
      <c r="F12" s="6">
        <f>SUBTOTAL(9,E$5:E12)</f>
        <v>8.5696796572128139E-3</v>
      </c>
    </row>
    <row r="13" spans="1:6" x14ac:dyDescent="0.45">
      <c r="A13" s="5" t="s">
        <v>0</v>
      </c>
      <c r="B13" s="5" t="s">
        <v>17</v>
      </c>
      <c r="C13" s="5">
        <v>23</v>
      </c>
      <c r="D13" s="5">
        <v>30</v>
      </c>
      <c r="E13" s="6">
        <f t="shared" si="0"/>
        <v>6.1211997551520094E-3</v>
      </c>
      <c r="F13" s="6">
        <f>SUBTOTAL(9,E$5:E13)</f>
        <v>1.4690879412364823E-2</v>
      </c>
    </row>
    <row r="14" spans="1:6" x14ac:dyDescent="0.45">
      <c r="A14" s="5" t="s">
        <v>0</v>
      </c>
      <c r="B14" s="5" t="s">
        <v>17</v>
      </c>
      <c r="C14" s="5">
        <v>24</v>
      </c>
      <c r="D14" s="5">
        <v>12</v>
      </c>
      <c r="E14" s="6">
        <f t="shared" si="0"/>
        <v>2.448479902060804E-3</v>
      </c>
      <c r="F14" s="6">
        <f>SUBTOTAL(9,E$5:E14)</f>
        <v>1.7139359314425628E-2</v>
      </c>
    </row>
    <row r="15" spans="1:6" x14ac:dyDescent="0.45">
      <c r="A15" s="5" t="s">
        <v>0</v>
      </c>
      <c r="B15" s="5" t="s">
        <v>17</v>
      </c>
      <c r="C15" s="5">
        <v>25</v>
      </c>
      <c r="D15" s="5">
        <v>12</v>
      </c>
      <c r="E15" s="6">
        <f t="shared" si="0"/>
        <v>2.448479902060804E-3</v>
      </c>
      <c r="F15" s="6">
        <f>SUBTOTAL(9,E$5:E15)</f>
        <v>1.9587839216486432E-2</v>
      </c>
    </row>
    <row r="16" spans="1:6" x14ac:dyDescent="0.45">
      <c r="A16" s="5" t="s">
        <v>1</v>
      </c>
      <c r="B16" s="5" t="s">
        <v>17</v>
      </c>
      <c r="C16" s="5">
        <v>10</v>
      </c>
      <c r="D16" s="5">
        <v>5</v>
      </c>
      <c r="E16" s="6">
        <f t="shared" si="0"/>
        <v>1.0201999591920017E-3</v>
      </c>
      <c r="F16" s="6">
        <f>SUBTOTAL(9,E$5:E16)</f>
        <v>2.0608039175678435E-2</v>
      </c>
    </row>
    <row r="17" spans="1:6" x14ac:dyDescent="0.45">
      <c r="A17" s="5" t="s">
        <v>1</v>
      </c>
      <c r="B17" s="5" t="s">
        <v>17</v>
      </c>
      <c r="C17" s="5">
        <v>11</v>
      </c>
      <c r="D17" s="5">
        <v>1</v>
      </c>
      <c r="E17" s="6">
        <f t="shared" si="0"/>
        <v>2.0403999183840033E-4</v>
      </c>
      <c r="F17" s="6">
        <f>SUBTOTAL(9,E$5:E17)</f>
        <v>2.0812079167516834E-2</v>
      </c>
    </row>
    <row r="18" spans="1:6" x14ac:dyDescent="0.45">
      <c r="A18" s="5" t="s">
        <v>1</v>
      </c>
      <c r="B18" s="5" t="s">
        <v>17</v>
      </c>
      <c r="C18" s="5">
        <v>13</v>
      </c>
      <c r="D18" s="5">
        <v>1</v>
      </c>
      <c r="E18" s="6">
        <f t="shared" si="0"/>
        <v>2.0403999183840033E-4</v>
      </c>
      <c r="F18" s="6">
        <f>SUBTOTAL(9,E$5:E18)</f>
        <v>2.1016119159355234E-2</v>
      </c>
    </row>
    <row r="19" spans="1:6" x14ac:dyDescent="0.45">
      <c r="A19" s="5" t="s">
        <v>1</v>
      </c>
      <c r="B19" s="5" t="s">
        <v>17</v>
      </c>
      <c r="C19" s="5">
        <v>14</v>
      </c>
      <c r="D19" s="5">
        <v>5</v>
      </c>
      <c r="E19" s="6">
        <f t="shared" si="0"/>
        <v>1.0201999591920017E-3</v>
      </c>
      <c r="F19" s="6">
        <f>SUBTOTAL(9,E$5:E19)</f>
        <v>2.2036319118547237E-2</v>
      </c>
    </row>
    <row r="20" spans="1:6" x14ac:dyDescent="0.45">
      <c r="A20" s="5" t="s">
        <v>1</v>
      </c>
      <c r="B20" s="5" t="s">
        <v>17</v>
      </c>
      <c r="C20" s="5">
        <v>15</v>
      </c>
      <c r="D20" s="5">
        <v>5</v>
      </c>
      <c r="E20" s="6">
        <f t="shared" si="0"/>
        <v>1.0201999591920017E-3</v>
      </c>
      <c r="F20" s="6">
        <f>SUBTOTAL(9,E$5:E20)</f>
        <v>2.305651907773924E-2</v>
      </c>
    </row>
    <row r="21" spans="1:6" ht="15.75" x14ac:dyDescent="0.5">
      <c r="A21" s="9" t="s">
        <v>1</v>
      </c>
      <c r="B21" s="9" t="s">
        <v>17</v>
      </c>
      <c r="C21" s="9">
        <v>16</v>
      </c>
      <c r="D21" s="9">
        <v>8</v>
      </c>
      <c r="E21" s="10">
        <f t="shared" si="0"/>
        <v>1.6323199347072026E-3</v>
      </c>
      <c r="F21" s="6">
        <f>SUBTOTAL(9,E$5:E21)</f>
        <v>2.4688839012446444E-2</v>
      </c>
    </row>
    <row r="22" spans="1:6" ht="15.75" x14ac:dyDescent="0.5">
      <c r="A22" s="9" t="s">
        <v>1</v>
      </c>
      <c r="B22" s="9" t="s">
        <v>17</v>
      </c>
      <c r="C22" s="9">
        <v>17</v>
      </c>
      <c r="D22" s="9">
        <v>19</v>
      </c>
      <c r="E22" s="10">
        <f t="shared" si="0"/>
        <v>3.8767598449296063E-3</v>
      </c>
      <c r="F22" s="6">
        <f>SUBTOTAL(9,E$5:E22)</f>
        <v>2.856559885737605E-2</v>
      </c>
    </row>
    <row r="23" spans="1:6" ht="15.75" x14ac:dyDescent="0.5">
      <c r="A23" s="9" t="s">
        <v>1</v>
      </c>
      <c r="B23" s="9" t="s">
        <v>17</v>
      </c>
      <c r="C23" s="9">
        <v>18</v>
      </c>
      <c r="D23" s="9">
        <v>22</v>
      </c>
      <c r="E23" s="10">
        <f t="shared" si="0"/>
        <v>4.488879820444807E-3</v>
      </c>
      <c r="F23" s="6">
        <f>SUBTOTAL(9,E$5:E23)</f>
        <v>3.3054478677820853E-2</v>
      </c>
    </row>
    <row r="24" spans="1:6" ht="15.75" x14ac:dyDescent="0.5">
      <c r="A24" s="9" t="s">
        <v>1</v>
      </c>
      <c r="B24" s="9" t="s">
        <v>17</v>
      </c>
      <c r="C24" s="9">
        <v>19</v>
      </c>
      <c r="D24" s="9">
        <v>14</v>
      </c>
      <c r="E24" s="10">
        <f t="shared" si="0"/>
        <v>2.8565598857376046E-3</v>
      </c>
      <c r="F24" s="6">
        <f>SUBTOTAL(9,E$5:E24)</f>
        <v>3.5911038563558456E-2</v>
      </c>
    </row>
    <row r="25" spans="1:6" ht="15.75" x14ac:dyDescent="0.5">
      <c r="A25" s="9" t="s">
        <v>1</v>
      </c>
      <c r="B25" s="9" t="s">
        <v>17</v>
      </c>
      <c r="C25" s="9">
        <v>20</v>
      </c>
      <c r="D25" s="9">
        <v>17</v>
      </c>
      <c r="E25" s="10">
        <f t="shared" si="0"/>
        <v>3.4686798612528057E-3</v>
      </c>
      <c r="F25" s="6">
        <f>SUBTOTAL(9,E$5:E25)</f>
        <v>3.9379718424811264E-2</v>
      </c>
    </row>
    <row r="26" spans="1:6" ht="15.75" x14ac:dyDescent="0.5">
      <c r="A26" s="9" t="s">
        <v>1</v>
      </c>
      <c r="B26" s="9" t="s">
        <v>17</v>
      </c>
      <c r="C26" s="9">
        <v>21</v>
      </c>
      <c r="D26" s="9">
        <v>28</v>
      </c>
      <c r="E26" s="10">
        <f t="shared" si="0"/>
        <v>5.7131197714752092E-3</v>
      </c>
      <c r="F26" s="6">
        <f>SUBTOTAL(9,E$5:E26)</f>
        <v>4.5092838196286469E-2</v>
      </c>
    </row>
    <row r="27" spans="1:6" ht="15.75" x14ac:dyDescent="0.5">
      <c r="A27" s="9" t="s">
        <v>1</v>
      </c>
      <c r="B27" s="9" t="s">
        <v>17</v>
      </c>
      <c r="C27" s="9">
        <v>22</v>
      </c>
      <c r="D27" s="9">
        <v>33</v>
      </c>
      <c r="E27" s="10">
        <f t="shared" si="0"/>
        <v>6.7333197306672105E-3</v>
      </c>
      <c r="F27" s="6">
        <f>SUBTOTAL(9,E$5:E27)</f>
        <v>5.1826157926953678E-2</v>
      </c>
    </row>
    <row r="28" spans="1:6" ht="15.75" x14ac:dyDescent="0.5">
      <c r="A28" s="9" t="s">
        <v>1</v>
      </c>
      <c r="B28" s="9" t="s">
        <v>17</v>
      </c>
      <c r="C28" s="9">
        <v>23</v>
      </c>
      <c r="D28" s="9">
        <v>81</v>
      </c>
      <c r="E28" s="10">
        <f t="shared" si="0"/>
        <v>1.6527239338910427E-2</v>
      </c>
      <c r="F28" s="6">
        <f>SUBTOTAL(9,E$5:E28)</f>
        <v>6.8353397265864105E-2</v>
      </c>
    </row>
    <row r="29" spans="1:6" x14ac:dyDescent="0.45">
      <c r="A29" s="5" t="s">
        <v>1</v>
      </c>
      <c r="B29" s="5" t="s">
        <v>17</v>
      </c>
      <c r="C29" s="5">
        <v>24</v>
      </c>
      <c r="D29" s="5">
        <v>8</v>
      </c>
      <c r="E29" s="6">
        <f t="shared" si="0"/>
        <v>1.6323199347072026E-3</v>
      </c>
      <c r="F29" s="6">
        <f>SUBTOTAL(9,E$5:E29)</f>
        <v>6.9985717200571312E-2</v>
      </c>
    </row>
    <row r="30" spans="1:6" x14ac:dyDescent="0.45">
      <c r="A30" s="5" t="s">
        <v>1</v>
      </c>
      <c r="B30" s="5" t="s">
        <v>17</v>
      </c>
      <c r="C30" s="5">
        <v>25</v>
      </c>
      <c r="D30" s="5">
        <v>32</v>
      </c>
      <c r="E30" s="6">
        <f t="shared" si="0"/>
        <v>6.5292797388288104E-3</v>
      </c>
      <c r="F30" s="6">
        <f>SUBTOTAL(9,E$5:E30)</f>
        <v>7.6514996939400129E-2</v>
      </c>
    </row>
    <row r="31" spans="1:6" x14ac:dyDescent="0.45">
      <c r="A31" s="5" t="s">
        <v>2</v>
      </c>
      <c r="B31" s="5" t="s">
        <v>17</v>
      </c>
      <c r="C31" s="5">
        <v>10</v>
      </c>
      <c r="D31" s="5">
        <v>27</v>
      </c>
      <c r="E31" s="6">
        <f t="shared" si="0"/>
        <v>5.5090797796368092E-3</v>
      </c>
      <c r="F31" s="6">
        <f>SUBTOTAL(9,E$5:E31)</f>
        <v>8.2024076719036942E-2</v>
      </c>
    </row>
    <row r="32" spans="1:6" x14ac:dyDescent="0.45">
      <c r="A32" s="5" t="s">
        <v>2</v>
      </c>
      <c r="B32" s="5" t="s">
        <v>17</v>
      </c>
      <c r="C32" s="5">
        <v>11</v>
      </c>
      <c r="D32" s="5">
        <v>16</v>
      </c>
      <c r="E32" s="6">
        <f t="shared" si="0"/>
        <v>3.2646398694144052E-3</v>
      </c>
      <c r="F32" s="6">
        <f>SUBTOTAL(9,E$5:E32)</f>
        <v>8.5288716588451344E-2</v>
      </c>
    </row>
    <row r="33" spans="1:6" x14ac:dyDescent="0.45">
      <c r="A33" s="5" t="s">
        <v>2</v>
      </c>
      <c r="B33" s="5" t="s">
        <v>17</v>
      </c>
      <c r="C33" s="5">
        <v>12</v>
      </c>
      <c r="D33" s="5">
        <v>24</v>
      </c>
      <c r="E33" s="6">
        <f t="shared" si="0"/>
        <v>4.896959804121608E-3</v>
      </c>
      <c r="F33" s="6">
        <f>SUBTOTAL(9,E$5:E33)</f>
        <v>9.0185676392572953E-2</v>
      </c>
    </row>
    <row r="34" spans="1:6" x14ac:dyDescent="0.45">
      <c r="A34" s="5" t="s">
        <v>2</v>
      </c>
      <c r="B34" s="5" t="s">
        <v>17</v>
      </c>
      <c r="C34" s="5">
        <v>13</v>
      </c>
      <c r="D34" s="5">
        <v>35</v>
      </c>
      <c r="E34" s="6">
        <f t="shared" si="0"/>
        <v>7.1413997143440116E-3</v>
      </c>
      <c r="F34" s="6">
        <f>SUBTOTAL(9,E$5:E34)</f>
        <v>9.732707610691696E-2</v>
      </c>
    </row>
    <row r="35" spans="1:6" x14ac:dyDescent="0.45">
      <c r="A35" s="5" t="s">
        <v>2</v>
      </c>
      <c r="B35" s="5" t="s">
        <v>17</v>
      </c>
      <c r="C35" s="5">
        <v>14</v>
      </c>
      <c r="D35" s="5">
        <v>21</v>
      </c>
      <c r="E35" s="6">
        <f t="shared" si="0"/>
        <v>4.2848398286064069E-3</v>
      </c>
      <c r="F35" s="6">
        <f>SUBTOTAL(9,E$5:E35)</f>
        <v>0.10161191593552336</v>
      </c>
    </row>
    <row r="36" spans="1:6" x14ac:dyDescent="0.45">
      <c r="A36" s="5" t="s">
        <v>2</v>
      </c>
      <c r="B36" s="5" t="s">
        <v>17</v>
      </c>
      <c r="C36" s="5">
        <v>15</v>
      </c>
      <c r="D36" s="5">
        <v>31</v>
      </c>
      <c r="E36" s="6">
        <f t="shared" si="0"/>
        <v>6.3252397469904104E-3</v>
      </c>
      <c r="F36" s="6">
        <f>SUBTOTAL(9,E$5:E36)</f>
        <v>0.10793715568251377</v>
      </c>
    </row>
    <row r="37" spans="1:6" x14ac:dyDescent="0.45">
      <c r="A37" s="5" t="s">
        <v>2</v>
      </c>
      <c r="B37" s="5" t="s">
        <v>17</v>
      </c>
      <c r="C37" s="5">
        <v>16</v>
      </c>
      <c r="D37" s="5">
        <v>46</v>
      </c>
      <c r="E37" s="6">
        <f t="shared" ref="E37:E68" si="1">D37/D$3</f>
        <v>9.3858396245664142E-3</v>
      </c>
      <c r="F37" s="6">
        <f>SUBTOTAL(9,E$5:E37)</f>
        <v>0.11732299530708019</v>
      </c>
    </row>
    <row r="38" spans="1:6" x14ac:dyDescent="0.45">
      <c r="A38" s="5" t="s">
        <v>2</v>
      </c>
      <c r="B38" s="5" t="s">
        <v>17</v>
      </c>
      <c r="C38" s="5">
        <v>17</v>
      </c>
      <c r="D38" s="5">
        <v>53</v>
      </c>
      <c r="E38" s="6">
        <f t="shared" si="1"/>
        <v>1.0814119567435217E-2</v>
      </c>
      <c r="F38" s="6">
        <f>SUBTOTAL(9,E$5:E38)</f>
        <v>0.1281371148745154</v>
      </c>
    </row>
    <row r="39" spans="1:6" x14ac:dyDescent="0.45">
      <c r="A39" s="5" t="s">
        <v>2</v>
      </c>
      <c r="B39" s="5" t="s">
        <v>17</v>
      </c>
      <c r="C39" s="5">
        <v>18</v>
      </c>
      <c r="D39" s="5">
        <v>122</v>
      </c>
      <c r="E39" s="6">
        <f t="shared" si="1"/>
        <v>2.489287900428484E-2</v>
      </c>
      <c r="F39" s="6">
        <f>SUBTOTAL(9,E$5:E39)</f>
        <v>0.15302999387880023</v>
      </c>
    </row>
    <row r="40" spans="1:6" x14ac:dyDescent="0.45">
      <c r="A40" s="5" t="s">
        <v>2</v>
      </c>
      <c r="B40" s="5" t="s">
        <v>17</v>
      </c>
      <c r="C40" s="5">
        <v>19</v>
      </c>
      <c r="D40" s="5">
        <v>80</v>
      </c>
      <c r="E40" s="6">
        <f t="shared" si="1"/>
        <v>1.6323199347072027E-2</v>
      </c>
      <c r="F40" s="6">
        <f>SUBTOTAL(9,E$5:E40)</f>
        <v>0.16935319322587225</v>
      </c>
    </row>
    <row r="41" spans="1:6" x14ac:dyDescent="0.45">
      <c r="A41" s="5" t="s">
        <v>2</v>
      </c>
      <c r="B41" s="5" t="s">
        <v>17</v>
      </c>
      <c r="C41" s="5">
        <v>20</v>
      </c>
      <c r="D41" s="5">
        <v>144</v>
      </c>
      <c r="E41" s="6">
        <f t="shared" si="1"/>
        <v>2.9381758824729647E-2</v>
      </c>
      <c r="F41" s="6">
        <f>SUBTOTAL(9,E$5:E41)</f>
        <v>0.1987349520506019</v>
      </c>
    </row>
    <row r="42" spans="1:6" x14ac:dyDescent="0.45">
      <c r="A42" s="5" t="s">
        <v>2</v>
      </c>
      <c r="B42" s="5" t="s">
        <v>17</v>
      </c>
      <c r="C42" s="5">
        <v>21</v>
      </c>
      <c r="D42" s="5">
        <v>147</v>
      </c>
      <c r="E42" s="6">
        <f t="shared" si="1"/>
        <v>2.9993878800244848E-2</v>
      </c>
      <c r="F42" s="6">
        <f>SUBTOTAL(9,E$5:E42)</f>
        <v>0.22872883085084675</v>
      </c>
    </row>
    <row r="43" spans="1:6" x14ac:dyDescent="0.45">
      <c r="A43" s="5" t="s">
        <v>2</v>
      </c>
      <c r="B43" s="5" t="s">
        <v>17</v>
      </c>
      <c r="C43" s="5">
        <v>22</v>
      </c>
      <c r="D43" s="5">
        <v>145</v>
      </c>
      <c r="E43" s="6">
        <f t="shared" si="1"/>
        <v>2.9585798816568046E-2</v>
      </c>
      <c r="F43" s="6">
        <f>SUBTOTAL(9,E$5:E43)</f>
        <v>0.25831462966741481</v>
      </c>
    </row>
    <row r="44" spans="1:6" x14ac:dyDescent="0.45">
      <c r="A44" s="5" t="s">
        <v>2</v>
      </c>
      <c r="B44" s="5" t="s">
        <v>17</v>
      </c>
      <c r="C44" s="5">
        <v>23</v>
      </c>
      <c r="D44" s="5">
        <v>288</v>
      </c>
      <c r="E44" s="6">
        <f t="shared" si="1"/>
        <v>5.8763517649459293E-2</v>
      </c>
      <c r="F44" s="6">
        <f>SUBTOTAL(9,E$5:E44)</f>
        <v>0.31707814731687411</v>
      </c>
    </row>
    <row r="45" spans="1:6" x14ac:dyDescent="0.45">
      <c r="A45" s="5" t="s">
        <v>2</v>
      </c>
      <c r="B45" s="5" t="s">
        <v>17</v>
      </c>
      <c r="C45" s="5">
        <v>24</v>
      </c>
      <c r="D45" s="5">
        <v>72</v>
      </c>
      <c r="E45" s="6">
        <f t="shared" si="1"/>
        <v>1.4690879412364823E-2</v>
      </c>
      <c r="F45" s="6">
        <f>SUBTOTAL(9,E$5:E45)</f>
        <v>0.33176902672923891</v>
      </c>
    </row>
    <row r="46" spans="1:6" x14ac:dyDescent="0.45">
      <c r="A46" s="5" t="s">
        <v>2</v>
      </c>
      <c r="B46" s="5" t="s">
        <v>17</v>
      </c>
      <c r="C46" s="5">
        <v>25</v>
      </c>
      <c r="D46" s="5">
        <v>89</v>
      </c>
      <c r="E46" s="6">
        <f t="shared" si="1"/>
        <v>1.8159559273617631E-2</v>
      </c>
      <c r="F46" s="6">
        <f>SUBTOTAL(9,E$5:E46)</f>
        <v>0.34992858600285653</v>
      </c>
    </row>
    <row r="47" spans="1:6" x14ac:dyDescent="0.45">
      <c r="A47" s="5" t="s">
        <v>15</v>
      </c>
      <c r="B47" s="5" t="s">
        <v>17</v>
      </c>
      <c r="C47" s="5">
        <v>10</v>
      </c>
      <c r="D47" s="5">
        <v>4</v>
      </c>
      <c r="E47" s="6">
        <f t="shared" si="1"/>
        <v>8.1615996735360131E-4</v>
      </c>
      <c r="F47" s="6">
        <f>SUBTOTAL(9,E$5:E47)</f>
        <v>0.35074474597021016</v>
      </c>
    </row>
    <row r="48" spans="1:6" ht="15.5" customHeight="1" x14ac:dyDescent="0.45">
      <c r="A48" s="5" t="s">
        <v>15</v>
      </c>
      <c r="B48" s="5" t="s">
        <v>17</v>
      </c>
      <c r="C48" s="5">
        <v>11</v>
      </c>
      <c r="D48" s="5">
        <v>10</v>
      </c>
      <c r="E48" s="6">
        <f t="shared" si="1"/>
        <v>2.0403999183840034E-3</v>
      </c>
      <c r="F48" s="6">
        <f>SUBTOTAL(9,E$5:E48)</f>
        <v>0.35278514588859416</v>
      </c>
    </row>
    <row r="49" spans="1:6" ht="15" customHeight="1" x14ac:dyDescent="0.45">
      <c r="A49" s="5" t="s">
        <v>15</v>
      </c>
      <c r="B49" s="5" t="s">
        <v>17</v>
      </c>
      <c r="C49" s="5">
        <v>12</v>
      </c>
      <c r="D49" s="5">
        <v>5</v>
      </c>
      <c r="E49" s="6">
        <f t="shared" si="1"/>
        <v>1.0201999591920017E-3</v>
      </c>
      <c r="F49" s="6">
        <f>SUBTOTAL(9,E$5:E49)</f>
        <v>0.35380534584778617</v>
      </c>
    </row>
    <row r="50" spans="1:6" x14ac:dyDescent="0.45">
      <c r="A50" s="5" t="s">
        <v>15</v>
      </c>
      <c r="B50" s="5" t="s">
        <v>17</v>
      </c>
      <c r="C50" s="5">
        <v>13</v>
      </c>
      <c r="D50" s="5">
        <v>10</v>
      </c>
      <c r="E50" s="6">
        <f t="shared" si="1"/>
        <v>2.0403999183840034E-3</v>
      </c>
      <c r="F50" s="6">
        <f>SUBTOTAL(9,E$5:E50)</f>
        <v>0.35584574576617017</v>
      </c>
    </row>
    <row r="51" spans="1:6" x14ac:dyDescent="0.45">
      <c r="A51" s="5" t="s">
        <v>15</v>
      </c>
      <c r="B51" s="5" t="s">
        <v>17</v>
      </c>
      <c r="C51" s="5">
        <v>14</v>
      </c>
      <c r="D51" s="5">
        <v>2</v>
      </c>
      <c r="E51" s="6">
        <f t="shared" si="1"/>
        <v>4.0807998367680065E-4</v>
      </c>
      <c r="F51" s="6">
        <f>SUBTOTAL(9,E$5:E51)</f>
        <v>0.35625382574984699</v>
      </c>
    </row>
    <row r="52" spans="1:6" x14ac:dyDescent="0.45">
      <c r="A52" s="5" t="s">
        <v>15</v>
      </c>
      <c r="B52" s="5" t="s">
        <v>17</v>
      </c>
      <c r="C52" s="5">
        <v>15</v>
      </c>
      <c r="D52" s="5">
        <v>15</v>
      </c>
      <c r="E52" s="6">
        <f t="shared" si="1"/>
        <v>3.0605998775760047E-3</v>
      </c>
      <c r="F52" s="6">
        <f>SUBTOTAL(9,E$5:E52)</f>
        <v>0.359314425627423</v>
      </c>
    </row>
    <row r="53" spans="1:6" x14ac:dyDescent="0.45">
      <c r="A53" s="5" t="s">
        <v>15</v>
      </c>
      <c r="B53" s="5" t="s">
        <v>17</v>
      </c>
      <c r="C53" s="5">
        <v>16</v>
      </c>
      <c r="D53" s="5">
        <v>12</v>
      </c>
      <c r="E53" s="6">
        <f t="shared" si="1"/>
        <v>2.448479902060804E-3</v>
      </c>
      <c r="F53" s="6">
        <f>SUBTOTAL(9,E$5:E53)</f>
        <v>0.36176290552948381</v>
      </c>
    </row>
    <row r="54" spans="1:6" x14ac:dyDescent="0.45">
      <c r="A54" s="5" t="s">
        <v>15</v>
      </c>
      <c r="B54" s="5" t="s">
        <v>17</v>
      </c>
      <c r="C54" s="5">
        <v>17</v>
      </c>
      <c r="D54" s="5">
        <v>14</v>
      </c>
      <c r="E54" s="6">
        <f t="shared" si="1"/>
        <v>2.8565598857376046E-3</v>
      </c>
      <c r="F54" s="6">
        <f>SUBTOTAL(9,E$5:E54)</f>
        <v>0.36461946541522144</v>
      </c>
    </row>
    <row r="55" spans="1:6" x14ac:dyDescent="0.45">
      <c r="A55" s="5" t="s">
        <v>15</v>
      </c>
      <c r="B55" s="5" t="s">
        <v>17</v>
      </c>
      <c r="C55" s="5">
        <v>18</v>
      </c>
      <c r="D55" s="5">
        <v>32</v>
      </c>
      <c r="E55" s="6">
        <f t="shared" si="1"/>
        <v>6.5292797388288104E-3</v>
      </c>
      <c r="F55" s="6">
        <f>SUBTOTAL(9,E$5:E55)</f>
        <v>0.37114874515405027</v>
      </c>
    </row>
    <row r="56" spans="1:6" x14ac:dyDescent="0.45">
      <c r="A56" s="5" t="s">
        <v>15</v>
      </c>
      <c r="B56" s="5" t="s">
        <v>17</v>
      </c>
      <c r="C56" s="5">
        <v>19</v>
      </c>
      <c r="D56" s="5">
        <v>8</v>
      </c>
      <c r="E56" s="6">
        <f t="shared" si="1"/>
        <v>1.6323199347072026E-3</v>
      </c>
      <c r="F56" s="6">
        <f>SUBTOTAL(9,E$5:E56)</f>
        <v>0.37278106508875747</v>
      </c>
    </row>
    <row r="57" spans="1:6" x14ac:dyDescent="0.45">
      <c r="A57" s="5" t="s">
        <v>15</v>
      </c>
      <c r="B57" s="5" t="s">
        <v>17</v>
      </c>
      <c r="C57" s="5">
        <v>20</v>
      </c>
      <c r="D57" s="5">
        <v>34</v>
      </c>
      <c r="E57" s="6">
        <f t="shared" si="1"/>
        <v>6.9373597225056115E-3</v>
      </c>
      <c r="F57" s="6">
        <f>SUBTOTAL(9,E$5:E57)</f>
        <v>0.37971842481126306</v>
      </c>
    </row>
    <row r="58" spans="1:6" x14ac:dyDescent="0.45">
      <c r="A58" s="5" t="s">
        <v>15</v>
      </c>
      <c r="B58" s="5" t="s">
        <v>17</v>
      </c>
      <c r="C58" s="5">
        <v>21</v>
      </c>
      <c r="D58" s="5">
        <v>20</v>
      </c>
      <c r="E58" s="6">
        <f t="shared" si="1"/>
        <v>4.0807998367680069E-3</v>
      </c>
      <c r="F58" s="6">
        <f>SUBTOTAL(9,E$5:E58)</f>
        <v>0.38379922464803107</v>
      </c>
    </row>
    <row r="59" spans="1:6" x14ac:dyDescent="0.45">
      <c r="A59" s="5" t="s">
        <v>15</v>
      </c>
      <c r="B59" s="5" t="s">
        <v>17</v>
      </c>
      <c r="C59" s="5">
        <v>22</v>
      </c>
      <c r="D59" s="5">
        <v>24</v>
      </c>
      <c r="E59" s="6">
        <f t="shared" si="1"/>
        <v>4.896959804121608E-3</v>
      </c>
      <c r="F59" s="6">
        <f>SUBTOTAL(9,E$5:E59)</f>
        <v>0.38869618445215265</v>
      </c>
    </row>
    <row r="60" spans="1:6" x14ac:dyDescent="0.45">
      <c r="A60" s="5" t="s">
        <v>15</v>
      </c>
      <c r="B60" s="5" t="s">
        <v>17</v>
      </c>
      <c r="C60" s="5">
        <v>23</v>
      </c>
      <c r="D60" s="5">
        <v>73</v>
      </c>
      <c r="E60" s="6">
        <f t="shared" si="1"/>
        <v>1.4894919404203224E-2</v>
      </c>
      <c r="F60" s="6">
        <f>SUBTOTAL(9,E$5:E60)</f>
        <v>0.40359110385635588</v>
      </c>
    </row>
    <row r="61" spans="1:6" x14ac:dyDescent="0.45">
      <c r="A61" s="5" t="s">
        <v>15</v>
      </c>
      <c r="B61" s="5" t="s">
        <v>17</v>
      </c>
      <c r="C61" s="5">
        <v>24</v>
      </c>
      <c r="D61" s="5">
        <v>4</v>
      </c>
      <c r="E61" s="6">
        <f t="shared" si="1"/>
        <v>8.1615996735360131E-4</v>
      </c>
      <c r="F61" s="6">
        <f>SUBTOTAL(9,E$5:E61)</f>
        <v>0.40440726382370951</v>
      </c>
    </row>
    <row r="62" spans="1:6" x14ac:dyDescent="0.45">
      <c r="A62" s="5" t="s">
        <v>15</v>
      </c>
      <c r="B62" s="5" t="s">
        <v>17</v>
      </c>
      <c r="C62" s="5">
        <v>25</v>
      </c>
      <c r="D62" s="5">
        <v>28</v>
      </c>
      <c r="E62" s="6">
        <f t="shared" si="1"/>
        <v>5.7131197714752092E-3</v>
      </c>
      <c r="F62" s="6">
        <f>SUBTOTAL(9,E$5:E62)</f>
        <v>0.41012038359518471</v>
      </c>
    </row>
    <row r="63" spans="1:6" x14ac:dyDescent="0.45">
      <c r="A63" s="5" t="s">
        <v>3</v>
      </c>
      <c r="B63" s="5" t="s">
        <v>17</v>
      </c>
      <c r="C63" s="5">
        <v>10</v>
      </c>
      <c r="D63" s="5">
        <v>3</v>
      </c>
      <c r="E63" s="6">
        <f t="shared" si="1"/>
        <v>6.1211997551520101E-4</v>
      </c>
      <c r="F63" s="6">
        <f>SUBTOTAL(9,E$5:E63)</f>
        <v>0.4107325035706999</v>
      </c>
    </row>
    <row r="64" spans="1:6" x14ac:dyDescent="0.45">
      <c r="A64" s="5" t="s">
        <v>3</v>
      </c>
      <c r="B64" s="5" t="s">
        <v>17</v>
      </c>
      <c r="C64" s="5">
        <v>11</v>
      </c>
      <c r="D64" s="5">
        <v>8</v>
      </c>
      <c r="E64" s="6">
        <f t="shared" si="1"/>
        <v>1.6323199347072026E-3</v>
      </c>
      <c r="F64" s="6">
        <f>SUBTOTAL(9,E$5:E64)</f>
        <v>0.4123648235054071</v>
      </c>
    </row>
    <row r="65" spans="1:6" x14ac:dyDescent="0.45">
      <c r="A65" s="5" t="s">
        <v>3</v>
      </c>
      <c r="B65" s="5" t="s">
        <v>17</v>
      </c>
      <c r="C65" s="5">
        <v>12</v>
      </c>
      <c r="D65" s="5">
        <v>3</v>
      </c>
      <c r="E65" s="6">
        <f t="shared" si="1"/>
        <v>6.1211997551520101E-4</v>
      </c>
      <c r="F65" s="6">
        <f>SUBTOTAL(9,E$5:E65)</f>
        <v>0.41297694348092229</v>
      </c>
    </row>
    <row r="66" spans="1:6" x14ac:dyDescent="0.45">
      <c r="A66" s="5" t="s">
        <v>3</v>
      </c>
      <c r="B66" s="5" t="s">
        <v>17</v>
      </c>
      <c r="C66" s="5">
        <v>13</v>
      </c>
      <c r="D66" s="5">
        <v>10</v>
      </c>
      <c r="E66" s="6">
        <f t="shared" si="1"/>
        <v>2.0403999183840034E-3</v>
      </c>
      <c r="F66" s="6">
        <f>SUBTOTAL(9,E$5:E66)</f>
        <v>0.41501734339930629</v>
      </c>
    </row>
    <row r="67" spans="1:6" x14ac:dyDescent="0.45">
      <c r="A67" s="5" t="s">
        <v>3</v>
      </c>
      <c r="B67" s="5" t="s">
        <v>17</v>
      </c>
      <c r="C67" s="5">
        <v>14</v>
      </c>
      <c r="D67" s="5">
        <v>2</v>
      </c>
      <c r="E67" s="6">
        <f t="shared" si="1"/>
        <v>4.0807998367680065E-4</v>
      </c>
      <c r="F67" s="6">
        <f>SUBTOTAL(9,E$5:E67)</f>
        <v>0.41542542338298311</v>
      </c>
    </row>
    <row r="68" spans="1:6" x14ac:dyDescent="0.45">
      <c r="A68" s="5" t="s">
        <v>3</v>
      </c>
      <c r="B68" s="5" t="s">
        <v>17</v>
      </c>
      <c r="C68" s="5">
        <v>15</v>
      </c>
      <c r="D68" s="5">
        <v>6</v>
      </c>
      <c r="E68" s="6">
        <f t="shared" si="1"/>
        <v>1.224239951030402E-3</v>
      </c>
      <c r="F68" s="6">
        <f>SUBTOTAL(9,E$5:E68)</f>
        <v>0.41664966333401349</v>
      </c>
    </row>
    <row r="69" spans="1:6" x14ac:dyDescent="0.45">
      <c r="A69" s="5" t="s">
        <v>3</v>
      </c>
      <c r="B69" s="5" t="s">
        <v>17</v>
      </c>
      <c r="C69" s="5">
        <v>16</v>
      </c>
      <c r="D69" s="5">
        <v>10</v>
      </c>
      <c r="E69" s="6">
        <f t="shared" ref="E69:E132" si="2">D69/D$3</f>
        <v>2.0403999183840034E-3</v>
      </c>
      <c r="F69" s="6">
        <f>SUBTOTAL(9,E$5:E69)</f>
        <v>0.41869006325239749</v>
      </c>
    </row>
    <row r="70" spans="1:6" x14ac:dyDescent="0.45">
      <c r="A70" s="5" t="s">
        <v>3</v>
      </c>
      <c r="B70" s="5" t="s">
        <v>17</v>
      </c>
      <c r="C70" s="5">
        <v>17</v>
      </c>
      <c r="D70" s="5">
        <v>7</v>
      </c>
      <c r="E70" s="6">
        <f t="shared" si="2"/>
        <v>1.4282799428688023E-3</v>
      </c>
      <c r="F70" s="6">
        <f>SUBTOTAL(9,E$5:E70)</f>
        <v>0.42011834319526631</v>
      </c>
    </row>
    <row r="71" spans="1:6" x14ac:dyDescent="0.45">
      <c r="A71" s="5" t="s">
        <v>3</v>
      </c>
      <c r="B71" s="5" t="s">
        <v>17</v>
      </c>
      <c r="C71" s="5">
        <v>18</v>
      </c>
      <c r="D71" s="5">
        <v>31</v>
      </c>
      <c r="E71" s="6">
        <f t="shared" si="2"/>
        <v>6.3252397469904104E-3</v>
      </c>
      <c r="F71" s="6">
        <f>SUBTOTAL(9,E$5:E71)</f>
        <v>0.4264435829422567</v>
      </c>
    </row>
    <row r="72" spans="1:6" x14ac:dyDescent="0.45">
      <c r="A72" s="5" t="s">
        <v>3</v>
      </c>
      <c r="B72" s="5" t="s">
        <v>17</v>
      </c>
      <c r="C72" s="5">
        <v>19</v>
      </c>
      <c r="D72" s="5">
        <v>13</v>
      </c>
      <c r="E72" s="6">
        <f t="shared" si="2"/>
        <v>2.6525198938992041E-3</v>
      </c>
      <c r="F72" s="6">
        <f>SUBTOTAL(9,E$5:E72)</f>
        <v>0.4290961028361559</v>
      </c>
    </row>
    <row r="73" spans="1:6" x14ac:dyDescent="0.45">
      <c r="A73" s="5" t="s">
        <v>3</v>
      </c>
      <c r="B73" s="5" t="s">
        <v>17</v>
      </c>
      <c r="C73" s="5">
        <v>20</v>
      </c>
      <c r="D73" s="5">
        <v>18</v>
      </c>
      <c r="E73" s="6">
        <f t="shared" si="2"/>
        <v>3.6727198530912058E-3</v>
      </c>
      <c r="F73" s="6">
        <f>SUBTOTAL(9,E$5:E73)</f>
        <v>0.4327688226892471</v>
      </c>
    </row>
    <row r="74" spans="1:6" x14ac:dyDescent="0.45">
      <c r="A74" s="5" t="s">
        <v>3</v>
      </c>
      <c r="B74" s="5" t="s">
        <v>17</v>
      </c>
      <c r="C74" s="5">
        <v>21</v>
      </c>
      <c r="D74" s="5">
        <v>18</v>
      </c>
      <c r="E74" s="6">
        <f t="shared" si="2"/>
        <v>3.6727198530912058E-3</v>
      </c>
      <c r="F74" s="6">
        <f>SUBTOTAL(9,E$5:E74)</f>
        <v>0.4364415425423383</v>
      </c>
    </row>
    <row r="75" spans="1:6" x14ac:dyDescent="0.45">
      <c r="A75" s="5" t="s">
        <v>3</v>
      </c>
      <c r="B75" s="5" t="s">
        <v>17</v>
      </c>
      <c r="C75" s="5">
        <v>22</v>
      </c>
      <c r="D75" s="5">
        <v>46</v>
      </c>
      <c r="E75" s="6">
        <f t="shared" si="2"/>
        <v>9.3858396245664142E-3</v>
      </c>
      <c r="F75" s="6">
        <f>SUBTOTAL(9,E$5:E75)</f>
        <v>0.44582738216690471</v>
      </c>
    </row>
    <row r="76" spans="1:6" x14ac:dyDescent="0.45">
      <c r="A76" s="5" t="s">
        <v>3</v>
      </c>
      <c r="B76" s="5" t="s">
        <v>17</v>
      </c>
      <c r="C76" s="5">
        <v>23</v>
      </c>
      <c r="D76" s="5">
        <v>79</v>
      </c>
      <c r="E76" s="6">
        <f t="shared" si="2"/>
        <v>1.6119159355233625E-2</v>
      </c>
      <c r="F76" s="6">
        <f>SUBTOTAL(9,E$5:E76)</f>
        <v>0.46194654152213832</v>
      </c>
    </row>
    <row r="77" spans="1:6" x14ac:dyDescent="0.45">
      <c r="A77" s="5" t="s">
        <v>3</v>
      </c>
      <c r="B77" s="5" t="s">
        <v>17</v>
      </c>
      <c r="C77" s="5">
        <v>24</v>
      </c>
      <c r="D77" s="5">
        <v>27</v>
      </c>
      <c r="E77" s="6">
        <f t="shared" si="2"/>
        <v>5.5090797796368092E-3</v>
      </c>
      <c r="F77" s="6">
        <f>SUBTOTAL(9,E$5:E77)</f>
        <v>0.46745562130177515</v>
      </c>
    </row>
    <row r="78" spans="1:6" x14ac:dyDescent="0.45">
      <c r="A78" s="5" t="s">
        <v>3</v>
      </c>
      <c r="B78" s="5" t="s">
        <v>17</v>
      </c>
      <c r="C78" s="5">
        <v>25</v>
      </c>
      <c r="D78" s="5">
        <v>35</v>
      </c>
      <c r="E78" s="6">
        <f t="shared" si="2"/>
        <v>7.1413997143440116E-3</v>
      </c>
      <c r="F78" s="6">
        <f>SUBTOTAL(9,E$5:E78)</f>
        <v>0.47459702101611917</v>
      </c>
    </row>
    <row r="79" spans="1:6" x14ac:dyDescent="0.45">
      <c r="A79" s="5" t="s">
        <v>4</v>
      </c>
      <c r="B79" s="5" t="s">
        <v>17</v>
      </c>
      <c r="C79" s="5">
        <v>10</v>
      </c>
      <c r="D79" s="5">
        <v>6</v>
      </c>
      <c r="E79" s="6">
        <f t="shared" si="2"/>
        <v>1.224239951030402E-3</v>
      </c>
      <c r="F79" s="6">
        <f>SUBTOTAL(9,E$5:E79)</f>
        <v>0.47582126096714955</v>
      </c>
    </row>
    <row r="80" spans="1:6" x14ac:dyDescent="0.45">
      <c r="A80" s="5" t="s">
        <v>4</v>
      </c>
      <c r="B80" s="5" t="s">
        <v>17</v>
      </c>
      <c r="C80" s="5">
        <v>13</v>
      </c>
      <c r="D80" s="5">
        <v>1</v>
      </c>
      <c r="E80" s="6">
        <f t="shared" si="2"/>
        <v>2.0403999183840033E-4</v>
      </c>
      <c r="F80" s="6">
        <f>SUBTOTAL(9,E$5:E80)</f>
        <v>0.47602530095898793</v>
      </c>
    </row>
    <row r="81" spans="1:6" x14ac:dyDescent="0.45">
      <c r="A81" s="5" t="s">
        <v>4</v>
      </c>
      <c r="B81" s="5" t="s">
        <v>17</v>
      </c>
      <c r="C81" s="5">
        <v>14</v>
      </c>
      <c r="D81" s="5">
        <v>3</v>
      </c>
      <c r="E81" s="6">
        <f t="shared" si="2"/>
        <v>6.1211997551520101E-4</v>
      </c>
      <c r="F81" s="6">
        <f>SUBTOTAL(9,E$5:E81)</f>
        <v>0.47663742093450312</v>
      </c>
    </row>
    <row r="82" spans="1:6" x14ac:dyDescent="0.45">
      <c r="A82" s="5" t="s">
        <v>4</v>
      </c>
      <c r="B82" s="5" t="s">
        <v>17</v>
      </c>
      <c r="C82" s="5">
        <v>15</v>
      </c>
      <c r="D82" s="5">
        <v>4</v>
      </c>
      <c r="E82" s="6">
        <f t="shared" si="2"/>
        <v>8.1615996735360131E-4</v>
      </c>
      <c r="F82" s="6">
        <f>SUBTOTAL(9,E$5:E82)</f>
        <v>0.47745358090185674</v>
      </c>
    </row>
    <row r="83" spans="1:6" x14ac:dyDescent="0.45">
      <c r="A83" s="5" t="s">
        <v>4</v>
      </c>
      <c r="B83" s="5" t="s">
        <v>17</v>
      </c>
      <c r="C83" s="5">
        <v>16</v>
      </c>
      <c r="D83" s="5">
        <v>3</v>
      </c>
      <c r="E83" s="6">
        <f t="shared" si="2"/>
        <v>6.1211997551520101E-4</v>
      </c>
      <c r="F83" s="6">
        <f>SUBTOTAL(9,E$5:E83)</f>
        <v>0.47806570087737194</v>
      </c>
    </row>
    <row r="84" spans="1:6" x14ac:dyDescent="0.45">
      <c r="A84" s="5" t="s">
        <v>4</v>
      </c>
      <c r="B84" s="5" t="s">
        <v>17</v>
      </c>
      <c r="C84" s="5">
        <v>17</v>
      </c>
      <c r="D84" s="5">
        <v>6</v>
      </c>
      <c r="E84" s="6">
        <f t="shared" si="2"/>
        <v>1.224239951030402E-3</v>
      </c>
      <c r="F84" s="6">
        <f>SUBTOTAL(9,E$5:E84)</f>
        <v>0.47928994082840232</v>
      </c>
    </row>
    <row r="85" spans="1:6" x14ac:dyDescent="0.45">
      <c r="A85" s="5" t="s">
        <v>4</v>
      </c>
      <c r="B85" s="5" t="s">
        <v>17</v>
      </c>
      <c r="C85" s="5">
        <v>18</v>
      </c>
      <c r="D85" s="5">
        <v>6</v>
      </c>
      <c r="E85" s="6">
        <f t="shared" si="2"/>
        <v>1.224239951030402E-3</v>
      </c>
      <c r="F85" s="6">
        <f>SUBTOTAL(9,E$5:E85)</f>
        <v>0.4805141807794327</v>
      </c>
    </row>
    <row r="86" spans="1:6" x14ac:dyDescent="0.45">
      <c r="A86" s="5" t="s">
        <v>4</v>
      </c>
      <c r="B86" s="5" t="s">
        <v>17</v>
      </c>
      <c r="C86" s="5">
        <v>19</v>
      </c>
      <c r="D86" s="5">
        <v>7</v>
      </c>
      <c r="E86" s="6">
        <f t="shared" si="2"/>
        <v>1.4282799428688023E-3</v>
      </c>
      <c r="F86" s="6">
        <f>SUBTOTAL(9,E$5:E86)</f>
        <v>0.48194246072230151</v>
      </c>
    </row>
    <row r="87" spans="1:6" x14ac:dyDescent="0.45">
      <c r="A87" s="5" t="s">
        <v>4</v>
      </c>
      <c r="B87" s="5" t="s">
        <v>17</v>
      </c>
      <c r="C87" s="5">
        <v>20</v>
      </c>
      <c r="D87" s="5">
        <v>12</v>
      </c>
      <c r="E87" s="6">
        <f t="shared" si="2"/>
        <v>2.448479902060804E-3</v>
      </c>
      <c r="F87" s="6">
        <f>SUBTOTAL(9,E$5:E87)</f>
        <v>0.48439094062436233</v>
      </c>
    </row>
    <row r="88" spans="1:6" x14ac:dyDescent="0.45">
      <c r="A88" s="5" t="s">
        <v>4</v>
      </c>
      <c r="B88" s="5" t="s">
        <v>17</v>
      </c>
      <c r="C88" s="5">
        <v>21</v>
      </c>
      <c r="D88" s="5">
        <v>12</v>
      </c>
      <c r="E88" s="6">
        <f t="shared" si="2"/>
        <v>2.448479902060804E-3</v>
      </c>
      <c r="F88" s="6">
        <f>SUBTOTAL(9,E$5:E88)</f>
        <v>0.48683942052642315</v>
      </c>
    </row>
    <row r="89" spans="1:6" x14ac:dyDescent="0.45">
      <c r="A89" s="5" t="s">
        <v>4</v>
      </c>
      <c r="B89" s="5" t="s">
        <v>17</v>
      </c>
      <c r="C89" s="5">
        <v>22</v>
      </c>
      <c r="D89" s="5">
        <v>5</v>
      </c>
      <c r="E89" s="6">
        <f t="shared" si="2"/>
        <v>1.0201999591920017E-3</v>
      </c>
      <c r="F89" s="6">
        <f>SUBTOTAL(9,E$5:E89)</f>
        <v>0.48785962048561515</v>
      </c>
    </row>
    <row r="90" spans="1:6" x14ac:dyDescent="0.45">
      <c r="A90" s="5" t="s">
        <v>4</v>
      </c>
      <c r="B90" s="5" t="s">
        <v>17</v>
      </c>
      <c r="C90" s="5">
        <v>23</v>
      </c>
      <c r="D90" s="5">
        <v>28</v>
      </c>
      <c r="E90" s="6">
        <f t="shared" si="2"/>
        <v>5.7131197714752092E-3</v>
      </c>
      <c r="F90" s="6">
        <f>SUBTOTAL(9,E$5:E90)</f>
        <v>0.49357274025709036</v>
      </c>
    </row>
    <row r="91" spans="1:6" x14ac:dyDescent="0.45">
      <c r="A91" s="5" t="s">
        <v>4</v>
      </c>
      <c r="B91" s="5" t="s">
        <v>17</v>
      </c>
      <c r="C91" s="5">
        <v>24</v>
      </c>
      <c r="D91" s="5">
        <v>5</v>
      </c>
      <c r="E91" s="6">
        <f t="shared" si="2"/>
        <v>1.0201999591920017E-3</v>
      </c>
      <c r="F91" s="6">
        <f>SUBTOTAL(9,E$5:E91)</f>
        <v>0.49459294021628236</v>
      </c>
    </row>
    <row r="92" spans="1:6" x14ac:dyDescent="0.45">
      <c r="A92" s="5" t="s">
        <v>4</v>
      </c>
      <c r="B92" s="5" t="s">
        <v>17</v>
      </c>
      <c r="C92" s="5">
        <v>25</v>
      </c>
      <c r="D92" s="5">
        <v>14</v>
      </c>
      <c r="E92" s="6">
        <f t="shared" si="2"/>
        <v>2.8565598857376046E-3</v>
      </c>
      <c r="F92" s="6">
        <f>SUBTOTAL(9,E$5:E92)</f>
        <v>0.49744950010201999</v>
      </c>
    </row>
    <row r="93" spans="1:6" x14ac:dyDescent="0.45">
      <c r="A93" s="5" t="s">
        <v>5</v>
      </c>
      <c r="B93" s="5" t="s">
        <v>17</v>
      </c>
      <c r="C93" s="5">
        <v>10</v>
      </c>
      <c r="D93" s="5">
        <v>16</v>
      </c>
      <c r="E93" s="6">
        <f t="shared" si="2"/>
        <v>3.2646398694144052E-3</v>
      </c>
      <c r="F93" s="6">
        <f>SUBTOTAL(9,E$5:E93)</f>
        <v>0.50071413997143444</v>
      </c>
    </row>
    <row r="94" spans="1:6" x14ac:dyDescent="0.45">
      <c r="A94" s="5" t="s">
        <v>5</v>
      </c>
      <c r="B94" s="5" t="s">
        <v>17</v>
      </c>
      <c r="C94" s="5">
        <v>11</v>
      </c>
      <c r="D94" s="5">
        <v>8</v>
      </c>
      <c r="E94" s="6">
        <f t="shared" si="2"/>
        <v>1.6323199347072026E-3</v>
      </c>
      <c r="F94" s="6">
        <f>SUBTOTAL(9,E$5:E94)</f>
        <v>0.50234645990614168</v>
      </c>
    </row>
    <row r="95" spans="1:6" x14ac:dyDescent="0.45">
      <c r="A95" s="5" t="s">
        <v>5</v>
      </c>
      <c r="B95" s="5" t="s">
        <v>17</v>
      </c>
      <c r="C95" s="5">
        <v>12</v>
      </c>
      <c r="D95" s="5">
        <v>4</v>
      </c>
      <c r="E95" s="6">
        <f t="shared" si="2"/>
        <v>8.1615996735360131E-4</v>
      </c>
      <c r="F95" s="6">
        <f>SUBTOTAL(9,E$5:E95)</f>
        <v>0.50316261987349531</v>
      </c>
    </row>
    <row r="96" spans="1:6" x14ac:dyDescent="0.45">
      <c r="A96" s="5" t="s">
        <v>5</v>
      </c>
      <c r="B96" s="5" t="s">
        <v>17</v>
      </c>
      <c r="C96" s="5">
        <v>13</v>
      </c>
      <c r="D96" s="5">
        <v>11</v>
      </c>
      <c r="E96" s="6">
        <f t="shared" si="2"/>
        <v>2.2444399102224035E-3</v>
      </c>
      <c r="F96" s="6">
        <f>SUBTOTAL(9,E$5:E96)</f>
        <v>0.50540705978371769</v>
      </c>
    </row>
    <row r="97" spans="1:6" x14ac:dyDescent="0.45">
      <c r="A97" s="5" t="s">
        <v>5</v>
      </c>
      <c r="B97" s="5" t="s">
        <v>17</v>
      </c>
      <c r="C97" s="5">
        <v>14</v>
      </c>
      <c r="D97" s="5">
        <v>9</v>
      </c>
      <c r="E97" s="6">
        <f t="shared" si="2"/>
        <v>1.8363599265456029E-3</v>
      </c>
      <c r="F97" s="6">
        <f>SUBTOTAL(9,E$5:E97)</f>
        <v>0.50724341971026332</v>
      </c>
    </row>
    <row r="98" spans="1:6" x14ac:dyDescent="0.45">
      <c r="A98" s="5" t="s">
        <v>5</v>
      </c>
      <c r="B98" s="5" t="s">
        <v>17</v>
      </c>
      <c r="C98" s="5">
        <v>15</v>
      </c>
      <c r="D98" s="5">
        <v>9</v>
      </c>
      <c r="E98" s="6">
        <f t="shared" si="2"/>
        <v>1.8363599265456029E-3</v>
      </c>
      <c r="F98" s="6">
        <f>SUBTOTAL(9,E$5:E98)</f>
        <v>0.50907977963680895</v>
      </c>
    </row>
    <row r="99" spans="1:6" x14ac:dyDescent="0.45">
      <c r="A99" s="5" t="s">
        <v>5</v>
      </c>
      <c r="B99" s="5" t="s">
        <v>17</v>
      </c>
      <c r="C99" s="5">
        <v>16</v>
      </c>
      <c r="D99" s="5">
        <v>14</v>
      </c>
      <c r="E99" s="6">
        <f t="shared" si="2"/>
        <v>2.8565598857376046E-3</v>
      </c>
      <c r="F99" s="6">
        <f>SUBTOTAL(9,E$5:E99)</f>
        <v>0.51193633952254658</v>
      </c>
    </row>
    <row r="100" spans="1:6" x14ac:dyDescent="0.45">
      <c r="A100" s="5" t="s">
        <v>5</v>
      </c>
      <c r="B100" s="5" t="s">
        <v>17</v>
      </c>
      <c r="C100" s="5">
        <v>17</v>
      </c>
      <c r="D100" s="5">
        <v>12</v>
      </c>
      <c r="E100" s="6">
        <f t="shared" si="2"/>
        <v>2.448479902060804E-3</v>
      </c>
      <c r="F100" s="6">
        <f>SUBTOTAL(9,E$5:E100)</f>
        <v>0.51438481942460734</v>
      </c>
    </row>
    <row r="101" spans="1:6" x14ac:dyDescent="0.45">
      <c r="A101" s="5" t="s">
        <v>5</v>
      </c>
      <c r="B101" s="5" t="s">
        <v>17</v>
      </c>
      <c r="C101" s="5">
        <v>18</v>
      </c>
      <c r="D101" s="5">
        <v>36</v>
      </c>
      <c r="E101" s="6">
        <f t="shared" si="2"/>
        <v>7.3454397061824116E-3</v>
      </c>
      <c r="F101" s="6">
        <f>SUBTOTAL(9,E$5:E101)</f>
        <v>0.52173025913078974</v>
      </c>
    </row>
    <row r="102" spans="1:6" x14ac:dyDescent="0.45">
      <c r="A102" s="5" t="s">
        <v>5</v>
      </c>
      <c r="B102" s="5" t="s">
        <v>17</v>
      </c>
      <c r="C102" s="5">
        <v>19</v>
      </c>
      <c r="D102" s="5">
        <v>15</v>
      </c>
      <c r="E102" s="6">
        <f t="shared" si="2"/>
        <v>3.0605998775760047E-3</v>
      </c>
      <c r="F102" s="6">
        <f>SUBTOTAL(9,E$5:E102)</f>
        <v>0.52479085900836575</v>
      </c>
    </row>
    <row r="103" spans="1:6" x14ac:dyDescent="0.45">
      <c r="A103" s="5" t="s">
        <v>5</v>
      </c>
      <c r="B103" s="5" t="s">
        <v>17</v>
      </c>
      <c r="C103" s="5">
        <v>20</v>
      </c>
      <c r="D103" s="5">
        <v>33</v>
      </c>
      <c r="E103" s="6">
        <f t="shared" si="2"/>
        <v>6.7333197306672105E-3</v>
      </c>
      <c r="F103" s="6">
        <f>SUBTOTAL(9,E$5:E103)</f>
        <v>0.53152417873903302</v>
      </c>
    </row>
    <row r="104" spans="1:6" x14ac:dyDescent="0.45">
      <c r="A104" s="5" t="s">
        <v>5</v>
      </c>
      <c r="B104" s="5" t="s">
        <v>17</v>
      </c>
      <c r="C104" s="5">
        <v>21</v>
      </c>
      <c r="D104" s="5">
        <v>44</v>
      </c>
      <c r="E104" s="6">
        <f t="shared" si="2"/>
        <v>8.977759640889614E-3</v>
      </c>
      <c r="F104" s="6">
        <f>SUBTOTAL(9,E$5:E104)</f>
        <v>0.54050193837992266</v>
      </c>
    </row>
    <row r="105" spans="1:6" x14ac:dyDescent="0.45">
      <c r="A105" s="5" t="s">
        <v>5</v>
      </c>
      <c r="B105" s="5" t="s">
        <v>17</v>
      </c>
      <c r="C105" s="5">
        <v>22</v>
      </c>
      <c r="D105" s="5">
        <v>24</v>
      </c>
      <c r="E105" s="6">
        <f t="shared" si="2"/>
        <v>4.896959804121608E-3</v>
      </c>
      <c r="F105" s="6">
        <f>SUBTOTAL(9,E$5:E105)</f>
        <v>0.5453988981840443</v>
      </c>
    </row>
    <row r="106" spans="1:6" x14ac:dyDescent="0.45">
      <c r="A106" s="5" t="s">
        <v>5</v>
      </c>
      <c r="B106" s="5" t="s">
        <v>17</v>
      </c>
      <c r="C106" s="5">
        <v>23</v>
      </c>
      <c r="D106" s="5">
        <v>93</v>
      </c>
      <c r="E106" s="6">
        <f t="shared" si="2"/>
        <v>1.8975719240971231E-2</v>
      </c>
      <c r="F106" s="6">
        <f>SUBTOTAL(9,E$5:E106)</f>
        <v>0.56437461742501549</v>
      </c>
    </row>
    <row r="107" spans="1:6" x14ac:dyDescent="0.45">
      <c r="A107" s="5" t="s">
        <v>5</v>
      </c>
      <c r="B107" s="5" t="s">
        <v>17</v>
      </c>
      <c r="C107" s="5">
        <v>24</v>
      </c>
      <c r="D107" s="5">
        <v>24</v>
      </c>
      <c r="E107" s="6">
        <f t="shared" si="2"/>
        <v>4.896959804121608E-3</v>
      </c>
      <c r="F107" s="6">
        <f>SUBTOTAL(9,E$5:E107)</f>
        <v>0.56927157722913713</v>
      </c>
    </row>
    <row r="108" spans="1:6" x14ac:dyDescent="0.45">
      <c r="A108" s="5" t="s">
        <v>5</v>
      </c>
      <c r="B108" s="5" t="s">
        <v>17</v>
      </c>
      <c r="C108" s="5">
        <v>25</v>
      </c>
      <c r="D108" s="5">
        <v>24</v>
      </c>
      <c r="E108" s="6">
        <f t="shared" si="2"/>
        <v>4.896959804121608E-3</v>
      </c>
      <c r="F108" s="6">
        <f>SUBTOTAL(9,E$5:E108)</f>
        <v>0.57416853703325876</v>
      </c>
    </row>
    <row r="109" spans="1:6" x14ac:dyDescent="0.45">
      <c r="A109" s="5" t="s">
        <v>0</v>
      </c>
      <c r="B109" s="5" t="s">
        <v>6</v>
      </c>
      <c r="C109" s="5">
        <v>16</v>
      </c>
      <c r="D109" s="5">
        <v>1</v>
      </c>
      <c r="E109" s="6">
        <f t="shared" si="2"/>
        <v>2.0403999183840033E-4</v>
      </c>
      <c r="F109" s="6">
        <f>SUBTOTAL(9,E$5:E109)</f>
        <v>0.57437257702509714</v>
      </c>
    </row>
    <row r="110" spans="1:6" x14ac:dyDescent="0.45">
      <c r="A110" s="5" t="s">
        <v>0</v>
      </c>
      <c r="B110" s="5" t="s">
        <v>6</v>
      </c>
      <c r="C110" s="5">
        <v>17</v>
      </c>
      <c r="D110" s="5">
        <v>3</v>
      </c>
      <c r="E110" s="6">
        <f t="shared" si="2"/>
        <v>6.1211997551520101E-4</v>
      </c>
      <c r="F110" s="6">
        <f>SUBTOTAL(9,E$5:E110)</f>
        <v>0.57498469700061239</v>
      </c>
    </row>
    <row r="111" spans="1:6" x14ac:dyDescent="0.45">
      <c r="A111" s="5" t="s">
        <v>0</v>
      </c>
      <c r="B111" s="5" t="s">
        <v>6</v>
      </c>
      <c r="C111" s="5">
        <v>18</v>
      </c>
      <c r="D111" s="5">
        <v>5</v>
      </c>
      <c r="E111" s="6">
        <f t="shared" si="2"/>
        <v>1.0201999591920017E-3</v>
      </c>
      <c r="F111" s="6">
        <f>SUBTOTAL(9,E$5:E111)</f>
        <v>0.57600489695980439</v>
      </c>
    </row>
    <row r="112" spans="1:6" x14ac:dyDescent="0.45">
      <c r="A112" s="5" t="s">
        <v>0</v>
      </c>
      <c r="B112" s="5" t="s">
        <v>6</v>
      </c>
      <c r="C112" s="5">
        <v>20</v>
      </c>
      <c r="D112" s="5">
        <v>1</v>
      </c>
      <c r="E112" s="6">
        <f t="shared" si="2"/>
        <v>2.0403999183840033E-4</v>
      </c>
      <c r="F112" s="6">
        <f>SUBTOTAL(9,E$5:E112)</f>
        <v>0.57620893695164277</v>
      </c>
    </row>
    <row r="113" spans="1:6" x14ac:dyDescent="0.45">
      <c r="A113" s="5" t="s">
        <v>0</v>
      </c>
      <c r="B113" s="5" t="s">
        <v>6</v>
      </c>
      <c r="C113" s="5">
        <v>21</v>
      </c>
      <c r="D113" s="5">
        <v>8</v>
      </c>
      <c r="E113" s="6">
        <f t="shared" si="2"/>
        <v>1.6323199347072026E-3</v>
      </c>
      <c r="F113" s="6">
        <f>SUBTOTAL(9,E$5:E113)</f>
        <v>0.57784125688635002</v>
      </c>
    </row>
    <row r="114" spans="1:6" x14ac:dyDescent="0.45">
      <c r="A114" s="5" t="s">
        <v>0</v>
      </c>
      <c r="B114" s="5" t="s">
        <v>6</v>
      </c>
      <c r="C114" s="5">
        <v>22</v>
      </c>
      <c r="D114" s="5">
        <v>12</v>
      </c>
      <c r="E114" s="6">
        <f t="shared" si="2"/>
        <v>2.448479902060804E-3</v>
      </c>
      <c r="F114" s="6">
        <f>SUBTOTAL(9,E$5:E114)</f>
        <v>0.58028973678841078</v>
      </c>
    </row>
    <row r="115" spans="1:6" x14ac:dyDescent="0.45">
      <c r="A115" s="5" t="s">
        <v>0</v>
      </c>
      <c r="B115" s="5" t="s">
        <v>6</v>
      </c>
      <c r="C115" s="5">
        <v>23</v>
      </c>
      <c r="D115" s="5">
        <v>16</v>
      </c>
      <c r="E115" s="6">
        <f t="shared" si="2"/>
        <v>3.2646398694144052E-3</v>
      </c>
      <c r="F115" s="6">
        <f>SUBTOTAL(9,E$5:E115)</f>
        <v>0.58355437665782517</v>
      </c>
    </row>
    <row r="116" spans="1:6" x14ac:dyDescent="0.45">
      <c r="A116" s="5" t="s">
        <v>0</v>
      </c>
      <c r="B116" s="5" t="s">
        <v>6</v>
      </c>
      <c r="C116" s="5">
        <v>24</v>
      </c>
      <c r="D116" s="5">
        <v>2</v>
      </c>
      <c r="E116" s="6">
        <f t="shared" si="2"/>
        <v>4.0807998367680065E-4</v>
      </c>
      <c r="F116" s="6">
        <f>SUBTOTAL(9,E$5:E116)</f>
        <v>0.58396245664150193</v>
      </c>
    </row>
    <row r="117" spans="1:6" x14ac:dyDescent="0.45">
      <c r="A117" s="5" t="s">
        <v>0</v>
      </c>
      <c r="B117" s="5" t="s">
        <v>6</v>
      </c>
      <c r="C117" s="5">
        <v>25</v>
      </c>
      <c r="D117" s="5">
        <v>1</v>
      </c>
      <c r="E117" s="6">
        <f t="shared" si="2"/>
        <v>2.0403999183840033E-4</v>
      </c>
      <c r="F117" s="6">
        <f>SUBTOTAL(9,E$5:E117)</f>
        <v>0.5841664966333403</v>
      </c>
    </row>
    <row r="118" spans="1:6" x14ac:dyDescent="0.45">
      <c r="A118" s="5" t="s">
        <v>1</v>
      </c>
      <c r="B118" s="5" t="s">
        <v>6</v>
      </c>
      <c r="C118" s="5">
        <v>11</v>
      </c>
      <c r="D118" s="5">
        <v>1</v>
      </c>
      <c r="E118" s="6">
        <f t="shared" si="2"/>
        <v>2.0403999183840033E-4</v>
      </c>
      <c r="F118" s="6">
        <f>SUBTOTAL(9,E$5:E118)</f>
        <v>0.58437053662517868</v>
      </c>
    </row>
    <row r="119" spans="1:6" x14ac:dyDescent="0.45">
      <c r="A119" s="5" t="s">
        <v>1</v>
      </c>
      <c r="B119" s="5" t="s">
        <v>6</v>
      </c>
      <c r="C119" s="5">
        <v>13</v>
      </c>
      <c r="D119" s="5">
        <v>2</v>
      </c>
      <c r="E119" s="6">
        <f t="shared" si="2"/>
        <v>4.0807998367680065E-4</v>
      </c>
      <c r="F119" s="6">
        <f>SUBTOTAL(9,E$5:E119)</f>
        <v>0.58477861660885544</v>
      </c>
    </row>
    <row r="120" spans="1:6" x14ac:dyDescent="0.45">
      <c r="A120" s="5" t="s">
        <v>1</v>
      </c>
      <c r="B120" s="5" t="s">
        <v>6</v>
      </c>
      <c r="C120" s="5">
        <v>15</v>
      </c>
      <c r="D120" s="5">
        <v>8</v>
      </c>
      <c r="E120" s="6">
        <f t="shared" si="2"/>
        <v>1.6323199347072026E-3</v>
      </c>
      <c r="F120" s="6">
        <f>SUBTOTAL(9,E$5:E120)</f>
        <v>0.58641093654356269</v>
      </c>
    </row>
    <row r="121" spans="1:6" x14ac:dyDescent="0.45">
      <c r="A121" s="5" t="s">
        <v>1</v>
      </c>
      <c r="B121" s="5" t="s">
        <v>6</v>
      </c>
      <c r="C121" s="5">
        <v>16</v>
      </c>
      <c r="D121" s="5">
        <v>2</v>
      </c>
      <c r="E121" s="6">
        <f t="shared" si="2"/>
        <v>4.0807998367680065E-4</v>
      </c>
      <c r="F121" s="6">
        <f>SUBTOTAL(9,E$5:E121)</f>
        <v>0.58681901652723945</v>
      </c>
    </row>
    <row r="122" spans="1:6" x14ac:dyDescent="0.45">
      <c r="A122" s="5" t="s">
        <v>1</v>
      </c>
      <c r="B122" s="5" t="s">
        <v>6</v>
      </c>
      <c r="C122" s="5">
        <v>17</v>
      </c>
      <c r="D122" s="5">
        <v>10</v>
      </c>
      <c r="E122" s="6">
        <f t="shared" si="2"/>
        <v>2.0403999183840034E-3</v>
      </c>
      <c r="F122" s="6">
        <f>SUBTOTAL(9,E$5:E122)</f>
        <v>0.58885941644562345</v>
      </c>
    </row>
    <row r="123" spans="1:6" x14ac:dyDescent="0.45">
      <c r="A123" s="5" t="s">
        <v>1</v>
      </c>
      <c r="B123" s="5" t="s">
        <v>6</v>
      </c>
      <c r="C123" s="5">
        <v>18</v>
      </c>
      <c r="D123" s="5">
        <v>28</v>
      </c>
      <c r="E123" s="6">
        <f t="shared" si="2"/>
        <v>5.7131197714752092E-3</v>
      </c>
      <c r="F123" s="6">
        <f>SUBTOTAL(9,E$5:E123)</f>
        <v>0.59457253621709871</v>
      </c>
    </row>
    <row r="124" spans="1:6" x14ac:dyDescent="0.45">
      <c r="A124" s="5" t="s">
        <v>1</v>
      </c>
      <c r="B124" s="5" t="s">
        <v>6</v>
      </c>
      <c r="C124" s="5">
        <v>19</v>
      </c>
      <c r="D124" s="5">
        <v>4</v>
      </c>
      <c r="E124" s="6">
        <f t="shared" si="2"/>
        <v>8.1615996735360131E-4</v>
      </c>
      <c r="F124" s="6">
        <f>SUBTOTAL(9,E$5:E124)</f>
        <v>0.59538869618445234</v>
      </c>
    </row>
    <row r="125" spans="1:6" x14ac:dyDescent="0.45">
      <c r="A125" s="5" t="s">
        <v>1</v>
      </c>
      <c r="B125" s="5" t="s">
        <v>6</v>
      </c>
      <c r="C125" s="5">
        <v>20</v>
      </c>
      <c r="D125" s="5">
        <v>19</v>
      </c>
      <c r="E125" s="6">
        <f t="shared" si="2"/>
        <v>3.8767598449296063E-3</v>
      </c>
      <c r="F125" s="6">
        <f>SUBTOTAL(9,E$5:E125)</f>
        <v>0.59926545602938197</v>
      </c>
    </row>
    <row r="126" spans="1:6" x14ac:dyDescent="0.45">
      <c r="A126" s="5" t="s">
        <v>1</v>
      </c>
      <c r="B126" s="5" t="s">
        <v>6</v>
      </c>
      <c r="C126" s="5">
        <v>21</v>
      </c>
      <c r="D126" s="5">
        <v>19</v>
      </c>
      <c r="E126" s="6">
        <f t="shared" si="2"/>
        <v>3.8767598449296063E-3</v>
      </c>
      <c r="F126" s="6">
        <f>SUBTOTAL(9,E$5:E126)</f>
        <v>0.6031422158743116</v>
      </c>
    </row>
    <row r="127" spans="1:6" x14ac:dyDescent="0.45">
      <c r="A127" s="5" t="s">
        <v>1</v>
      </c>
      <c r="B127" s="5" t="s">
        <v>6</v>
      </c>
      <c r="C127" s="5">
        <v>22</v>
      </c>
      <c r="D127" s="5">
        <v>26</v>
      </c>
      <c r="E127" s="6">
        <f t="shared" si="2"/>
        <v>5.3050397877984082E-3</v>
      </c>
      <c r="F127" s="6">
        <f>SUBTOTAL(9,E$5:E127)</f>
        <v>0.60844725566211</v>
      </c>
    </row>
    <row r="128" spans="1:6" x14ac:dyDescent="0.45">
      <c r="A128" s="5" t="s">
        <v>1</v>
      </c>
      <c r="B128" s="5" t="s">
        <v>6</v>
      </c>
      <c r="C128" s="5">
        <v>23</v>
      </c>
      <c r="D128" s="5">
        <v>81</v>
      </c>
      <c r="E128" s="6">
        <f t="shared" si="2"/>
        <v>1.6527239338910427E-2</v>
      </c>
      <c r="F128" s="6">
        <f>SUBTOTAL(9,E$5:E128)</f>
        <v>0.62497449500102042</v>
      </c>
    </row>
    <row r="129" spans="1:6" x14ac:dyDescent="0.45">
      <c r="A129" s="5" t="s">
        <v>1</v>
      </c>
      <c r="B129" s="5" t="s">
        <v>6</v>
      </c>
      <c r="C129" s="5">
        <v>24</v>
      </c>
      <c r="D129" s="5">
        <v>26</v>
      </c>
      <c r="E129" s="6">
        <f t="shared" si="2"/>
        <v>5.3050397877984082E-3</v>
      </c>
      <c r="F129" s="6">
        <f>SUBTOTAL(9,E$5:E129)</f>
        <v>0.63027953478881882</v>
      </c>
    </row>
    <row r="130" spans="1:6" x14ac:dyDescent="0.45">
      <c r="A130" s="5" t="s">
        <v>1</v>
      </c>
      <c r="B130" s="5" t="s">
        <v>6</v>
      </c>
      <c r="C130" s="5">
        <v>25</v>
      </c>
      <c r="D130" s="5">
        <v>28</v>
      </c>
      <c r="E130" s="6">
        <f t="shared" si="2"/>
        <v>5.7131197714752092E-3</v>
      </c>
      <c r="F130" s="6">
        <f>SUBTOTAL(9,E$5:E130)</f>
        <v>0.63599265456029408</v>
      </c>
    </row>
    <row r="131" spans="1:6" x14ac:dyDescent="0.45">
      <c r="A131" s="5" t="s">
        <v>2</v>
      </c>
      <c r="B131" s="5" t="s">
        <v>6</v>
      </c>
      <c r="C131" s="5">
        <v>10</v>
      </c>
      <c r="D131" s="5">
        <v>3</v>
      </c>
      <c r="E131" s="6">
        <f t="shared" si="2"/>
        <v>6.1211997551520101E-4</v>
      </c>
      <c r="F131" s="6">
        <f>SUBTOTAL(9,E$5:E131)</f>
        <v>0.63660477453580933</v>
      </c>
    </row>
    <row r="132" spans="1:6" x14ac:dyDescent="0.45">
      <c r="A132" s="5" t="s">
        <v>2</v>
      </c>
      <c r="B132" s="5" t="s">
        <v>6</v>
      </c>
      <c r="C132" s="5">
        <v>11</v>
      </c>
      <c r="D132" s="5">
        <v>8</v>
      </c>
      <c r="E132" s="6">
        <f t="shared" si="2"/>
        <v>1.6323199347072026E-3</v>
      </c>
      <c r="F132" s="6">
        <f>SUBTOTAL(9,E$5:E132)</f>
        <v>0.63823709447051657</v>
      </c>
    </row>
    <row r="133" spans="1:6" x14ac:dyDescent="0.45">
      <c r="A133" s="5" t="s">
        <v>2</v>
      </c>
      <c r="B133" s="5" t="s">
        <v>6</v>
      </c>
      <c r="C133" s="5">
        <v>12</v>
      </c>
      <c r="D133" s="5">
        <v>9</v>
      </c>
      <c r="E133" s="6">
        <f t="shared" ref="E133:E193" si="3">D133/D$3</f>
        <v>1.8363599265456029E-3</v>
      </c>
      <c r="F133" s="6">
        <f>SUBTOTAL(9,E$5:E133)</f>
        <v>0.6400734543970622</v>
      </c>
    </row>
    <row r="134" spans="1:6" x14ac:dyDescent="0.45">
      <c r="A134" s="5" t="s">
        <v>2</v>
      </c>
      <c r="B134" s="5" t="s">
        <v>6</v>
      </c>
      <c r="C134" s="5">
        <v>13</v>
      </c>
      <c r="D134" s="5">
        <v>23</v>
      </c>
      <c r="E134" s="6">
        <f t="shared" si="3"/>
        <v>4.6929198122832071E-3</v>
      </c>
      <c r="F134" s="6">
        <f>SUBTOTAL(9,E$5:E134)</f>
        <v>0.64476637420934546</v>
      </c>
    </row>
    <row r="135" spans="1:6" x14ac:dyDescent="0.45">
      <c r="A135" s="5" t="s">
        <v>2</v>
      </c>
      <c r="B135" s="5" t="s">
        <v>6</v>
      </c>
      <c r="C135" s="5">
        <v>14</v>
      </c>
      <c r="D135" s="5">
        <v>11</v>
      </c>
      <c r="E135" s="6">
        <f t="shared" si="3"/>
        <v>2.2444399102224035E-3</v>
      </c>
      <c r="F135" s="6">
        <f>SUBTOTAL(9,E$5:E135)</f>
        <v>0.64701081411956785</v>
      </c>
    </row>
    <row r="136" spans="1:6" x14ac:dyDescent="0.45">
      <c r="A136" s="5" t="s">
        <v>2</v>
      </c>
      <c r="B136" s="5" t="s">
        <v>6</v>
      </c>
      <c r="C136" s="5">
        <v>15</v>
      </c>
      <c r="D136" s="5">
        <v>36</v>
      </c>
      <c r="E136" s="6">
        <f t="shared" si="3"/>
        <v>7.3454397061824116E-3</v>
      </c>
      <c r="F136" s="6">
        <f>SUBTOTAL(9,E$5:E136)</f>
        <v>0.65435625382575024</v>
      </c>
    </row>
    <row r="137" spans="1:6" x14ac:dyDescent="0.45">
      <c r="A137" s="5" t="s">
        <v>2</v>
      </c>
      <c r="B137" s="5" t="s">
        <v>6</v>
      </c>
      <c r="C137" s="5">
        <v>16</v>
      </c>
      <c r="D137" s="5">
        <v>14</v>
      </c>
      <c r="E137" s="6">
        <f t="shared" si="3"/>
        <v>2.8565598857376046E-3</v>
      </c>
      <c r="F137" s="6">
        <f>SUBTOTAL(9,E$5:E137)</f>
        <v>0.65721281371148788</v>
      </c>
    </row>
    <row r="138" spans="1:6" x14ac:dyDescent="0.45">
      <c r="A138" s="5" t="s">
        <v>2</v>
      </c>
      <c r="B138" s="5" t="s">
        <v>6</v>
      </c>
      <c r="C138" s="5">
        <v>17</v>
      </c>
      <c r="D138" s="5">
        <v>37</v>
      </c>
      <c r="E138" s="6">
        <f t="shared" si="3"/>
        <v>7.5494796980208117E-3</v>
      </c>
      <c r="F138" s="6">
        <f>SUBTOTAL(9,E$5:E138)</f>
        <v>0.66476229340950865</v>
      </c>
    </row>
    <row r="139" spans="1:6" x14ac:dyDescent="0.45">
      <c r="A139" s="5" t="s">
        <v>2</v>
      </c>
      <c r="B139" s="5" t="s">
        <v>6</v>
      </c>
      <c r="C139" s="5">
        <v>18</v>
      </c>
      <c r="D139" s="5">
        <v>99</v>
      </c>
      <c r="E139" s="6">
        <f t="shared" si="3"/>
        <v>2.0199959192001633E-2</v>
      </c>
      <c r="F139" s="6">
        <f>SUBTOTAL(9,E$5:E139)</f>
        <v>0.68496225260151034</v>
      </c>
    </row>
    <row r="140" spans="1:6" x14ac:dyDescent="0.45">
      <c r="A140" s="5" t="s">
        <v>2</v>
      </c>
      <c r="B140" s="5" t="s">
        <v>6</v>
      </c>
      <c r="C140" s="5">
        <v>19</v>
      </c>
      <c r="D140" s="5">
        <v>36</v>
      </c>
      <c r="E140" s="6">
        <f t="shared" si="3"/>
        <v>7.3454397061824116E-3</v>
      </c>
      <c r="F140" s="6">
        <f>SUBTOTAL(9,E$5:E140)</f>
        <v>0.69230769230769273</v>
      </c>
    </row>
    <row r="141" spans="1:6" x14ac:dyDescent="0.45">
      <c r="A141" s="5" t="s">
        <v>2</v>
      </c>
      <c r="B141" s="5" t="s">
        <v>6</v>
      </c>
      <c r="C141" s="5">
        <v>20</v>
      </c>
      <c r="D141" s="5">
        <v>116</v>
      </c>
      <c r="E141" s="6">
        <f t="shared" si="3"/>
        <v>2.3668639053254437E-2</v>
      </c>
      <c r="F141" s="6">
        <f>SUBTOTAL(9,E$5:E141)</f>
        <v>0.71597633136094718</v>
      </c>
    </row>
    <row r="142" spans="1:6" x14ac:dyDescent="0.45">
      <c r="A142" s="5" t="s">
        <v>2</v>
      </c>
      <c r="B142" s="5" t="s">
        <v>6</v>
      </c>
      <c r="C142" s="5">
        <v>21</v>
      </c>
      <c r="D142" s="5">
        <v>118</v>
      </c>
      <c r="E142" s="6">
        <f t="shared" si="3"/>
        <v>2.4076719036931239E-2</v>
      </c>
      <c r="F142" s="6">
        <f>SUBTOTAL(9,E$5:E142)</f>
        <v>0.74005305039787839</v>
      </c>
    </row>
    <row r="143" spans="1:6" x14ac:dyDescent="0.45">
      <c r="A143" s="5" t="s">
        <v>2</v>
      </c>
      <c r="B143" s="5" t="s">
        <v>6</v>
      </c>
      <c r="C143" s="5">
        <v>22</v>
      </c>
      <c r="D143" s="5">
        <v>102</v>
      </c>
      <c r="E143" s="6">
        <f t="shared" si="3"/>
        <v>2.0812079167516834E-2</v>
      </c>
      <c r="F143" s="6">
        <f>SUBTOTAL(9,E$5:E143)</f>
        <v>0.7608651295653952</v>
      </c>
    </row>
    <row r="144" spans="1:6" x14ac:dyDescent="0.45">
      <c r="A144" s="5" t="s">
        <v>2</v>
      </c>
      <c r="B144" s="5" t="s">
        <v>6</v>
      </c>
      <c r="C144" s="5">
        <v>23</v>
      </c>
      <c r="D144" s="5">
        <v>385</v>
      </c>
      <c r="E144" s="6">
        <f t="shared" si="3"/>
        <v>7.8555396857784121E-2</v>
      </c>
      <c r="F144" s="6">
        <f>SUBTOTAL(9,E$5:E144)</f>
        <v>0.83942052642317933</v>
      </c>
    </row>
    <row r="145" spans="1:6" x14ac:dyDescent="0.45">
      <c r="A145" s="5" t="s">
        <v>2</v>
      </c>
      <c r="B145" s="5" t="s">
        <v>6</v>
      </c>
      <c r="C145" s="5">
        <v>24</v>
      </c>
      <c r="D145" s="5">
        <v>99</v>
      </c>
      <c r="E145" s="6">
        <f t="shared" si="3"/>
        <v>2.0199959192001633E-2</v>
      </c>
      <c r="F145" s="6">
        <f>SUBTOTAL(9,E$5:E145)</f>
        <v>0.85962048561518101</v>
      </c>
    </row>
    <row r="146" spans="1:6" x14ac:dyDescent="0.45">
      <c r="A146" s="5" t="s">
        <v>2</v>
      </c>
      <c r="B146" s="5" t="s">
        <v>6</v>
      </c>
      <c r="C146" s="5">
        <v>25</v>
      </c>
      <c r="D146" s="5">
        <v>158</v>
      </c>
      <c r="E146" s="6">
        <f t="shared" si="3"/>
        <v>3.2238318710467249E-2</v>
      </c>
      <c r="F146" s="6">
        <f>SUBTOTAL(9,E$5:E146)</f>
        <v>0.89185880432564824</v>
      </c>
    </row>
    <row r="147" spans="1:6" x14ac:dyDescent="0.45">
      <c r="A147" s="5" t="s">
        <v>15</v>
      </c>
      <c r="B147" s="5" t="s">
        <v>6</v>
      </c>
      <c r="C147" s="5">
        <v>11</v>
      </c>
      <c r="D147" s="5">
        <v>4</v>
      </c>
      <c r="E147" s="6">
        <f t="shared" si="3"/>
        <v>8.1615996735360131E-4</v>
      </c>
      <c r="F147" s="6">
        <f>SUBTOTAL(9,E$5:E147)</f>
        <v>0.89267496429300186</v>
      </c>
    </row>
    <row r="148" spans="1:6" x14ac:dyDescent="0.45">
      <c r="A148" s="5" t="s">
        <v>15</v>
      </c>
      <c r="B148" s="5" t="s">
        <v>6</v>
      </c>
      <c r="C148" s="5">
        <v>12</v>
      </c>
      <c r="D148" s="5">
        <v>1</v>
      </c>
      <c r="E148" s="6">
        <f t="shared" si="3"/>
        <v>2.0403999183840033E-4</v>
      </c>
      <c r="F148" s="6">
        <f>SUBTOTAL(9,E$5:E148)</f>
        <v>0.89287900428484024</v>
      </c>
    </row>
    <row r="149" spans="1:6" x14ac:dyDescent="0.45">
      <c r="A149" s="5" t="s">
        <v>15</v>
      </c>
      <c r="B149" s="5" t="s">
        <v>6</v>
      </c>
      <c r="C149" s="5">
        <v>13</v>
      </c>
      <c r="D149" s="5">
        <v>6</v>
      </c>
      <c r="E149" s="6">
        <f t="shared" si="3"/>
        <v>1.224239951030402E-3</v>
      </c>
      <c r="F149" s="6">
        <f>SUBTOTAL(9,E$5:E149)</f>
        <v>0.89410324423587062</v>
      </c>
    </row>
    <row r="150" spans="1:6" x14ac:dyDescent="0.45">
      <c r="A150" s="5" t="s">
        <v>15</v>
      </c>
      <c r="B150" s="5" t="s">
        <v>6</v>
      </c>
      <c r="C150" s="5">
        <v>14</v>
      </c>
      <c r="D150" s="5">
        <v>4</v>
      </c>
      <c r="E150" s="6">
        <f t="shared" si="3"/>
        <v>8.1615996735360131E-4</v>
      </c>
      <c r="F150" s="6">
        <f>SUBTOTAL(9,E$5:E150)</f>
        <v>0.89491940420322424</v>
      </c>
    </row>
    <row r="151" spans="1:6" x14ac:dyDescent="0.45">
      <c r="A151" s="5" t="s">
        <v>15</v>
      </c>
      <c r="B151" s="5" t="s">
        <v>6</v>
      </c>
      <c r="C151" s="5">
        <v>15</v>
      </c>
      <c r="D151" s="5">
        <v>4</v>
      </c>
      <c r="E151" s="6">
        <f t="shared" si="3"/>
        <v>8.1615996735360131E-4</v>
      </c>
      <c r="F151" s="6">
        <f>SUBTOTAL(9,E$5:E151)</f>
        <v>0.89573556417057787</v>
      </c>
    </row>
    <row r="152" spans="1:6" x14ac:dyDescent="0.45">
      <c r="A152" s="5" t="s">
        <v>15</v>
      </c>
      <c r="B152" s="5" t="s">
        <v>6</v>
      </c>
      <c r="C152" s="5">
        <v>16</v>
      </c>
      <c r="D152" s="5">
        <v>4</v>
      </c>
      <c r="E152" s="6">
        <f t="shared" si="3"/>
        <v>8.1615996735360131E-4</v>
      </c>
      <c r="F152" s="6">
        <f>SUBTOTAL(9,E$5:E152)</f>
        <v>0.89655172413793149</v>
      </c>
    </row>
    <row r="153" spans="1:6" x14ac:dyDescent="0.45">
      <c r="A153" s="5" t="s">
        <v>15</v>
      </c>
      <c r="B153" s="5" t="s">
        <v>6</v>
      </c>
      <c r="C153" s="5">
        <v>17</v>
      </c>
      <c r="D153" s="5">
        <v>3</v>
      </c>
      <c r="E153" s="6">
        <f t="shared" si="3"/>
        <v>6.1211997551520101E-4</v>
      </c>
      <c r="F153" s="6">
        <f>SUBTOTAL(9,E$5:E153)</f>
        <v>0.89716384411344674</v>
      </c>
    </row>
    <row r="154" spans="1:6" x14ac:dyDescent="0.45">
      <c r="A154" s="5" t="s">
        <v>15</v>
      </c>
      <c r="B154" s="5" t="s">
        <v>6</v>
      </c>
      <c r="C154" s="5">
        <v>18</v>
      </c>
      <c r="D154" s="5">
        <v>25</v>
      </c>
      <c r="E154" s="6">
        <f t="shared" si="3"/>
        <v>5.1009997959600081E-3</v>
      </c>
      <c r="F154" s="6">
        <f>SUBTOTAL(9,E$5:E154)</f>
        <v>0.90226484390940676</v>
      </c>
    </row>
    <row r="155" spans="1:6" x14ac:dyDescent="0.45">
      <c r="A155" s="5" t="s">
        <v>15</v>
      </c>
      <c r="B155" s="5" t="s">
        <v>6</v>
      </c>
      <c r="C155" s="5">
        <v>19</v>
      </c>
      <c r="D155" s="5">
        <v>3</v>
      </c>
      <c r="E155" s="6">
        <f t="shared" si="3"/>
        <v>6.1211997551520101E-4</v>
      </c>
      <c r="F155" s="6">
        <f>SUBTOTAL(9,E$5:E155)</f>
        <v>0.902876963884922</v>
      </c>
    </row>
    <row r="156" spans="1:6" x14ac:dyDescent="0.45">
      <c r="A156" s="5" t="s">
        <v>15</v>
      </c>
      <c r="B156" s="5" t="s">
        <v>6</v>
      </c>
      <c r="C156" s="5">
        <v>20</v>
      </c>
      <c r="D156" s="5">
        <v>15</v>
      </c>
      <c r="E156" s="6">
        <f t="shared" si="3"/>
        <v>3.0605998775760047E-3</v>
      </c>
      <c r="F156" s="6">
        <f>SUBTOTAL(9,E$5:E156)</f>
        <v>0.90593756376249801</v>
      </c>
    </row>
    <row r="157" spans="1:6" x14ac:dyDescent="0.45">
      <c r="A157" s="5" t="s">
        <v>15</v>
      </c>
      <c r="B157" s="5" t="s">
        <v>6</v>
      </c>
      <c r="C157" s="5">
        <v>21</v>
      </c>
      <c r="D157" s="5">
        <v>11</v>
      </c>
      <c r="E157" s="6">
        <f t="shared" si="3"/>
        <v>2.2444399102224035E-3</v>
      </c>
      <c r="F157" s="6">
        <f>SUBTOTAL(9,E$5:E157)</f>
        <v>0.90818200367272039</v>
      </c>
    </row>
    <row r="158" spans="1:6" x14ac:dyDescent="0.45">
      <c r="A158" s="5" t="s">
        <v>15</v>
      </c>
      <c r="B158" s="5" t="s">
        <v>6</v>
      </c>
      <c r="C158" s="5">
        <v>22</v>
      </c>
      <c r="D158" s="5">
        <v>13</v>
      </c>
      <c r="E158" s="6">
        <f t="shared" si="3"/>
        <v>2.6525198938992041E-3</v>
      </c>
      <c r="F158" s="6">
        <f>SUBTOTAL(9,E$5:E158)</f>
        <v>0.91083452356661965</v>
      </c>
    </row>
    <row r="159" spans="1:6" x14ac:dyDescent="0.45">
      <c r="A159" s="5" t="s">
        <v>15</v>
      </c>
      <c r="B159" s="5" t="s">
        <v>6</v>
      </c>
      <c r="C159" s="5">
        <v>23</v>
      </c>
      <c r="D159" s="5">
        <v>50</v>
      </c>
      <c r="E159" s="6">
        <f t="shared" si="3"/>
        <v>1.0201999591920016E-2</v>
      </c>
      <c r="F159" s="6">
        <f>SUBTOTAL(9,E$5:E159)</f>
        <v>0.92103652315853968</v>
      </c>
    </row>
    <row r="160" spans="1:6" x14ac:dyDescent="0.45">
      <c r="A160" s="5" t="s">
        <v>15</v>
      </c>
      <c r="B160" s="5" t="s">
        <v>6</v>
      </c>
      <c r="C160" s="5">
        <v>24</v>
      </c>
      <c r="D160" s="5">
        <v>2</v>
      </c>
      <c r="E160" s="6">
        <f t="shared" si="3"/>
        <v>4.0807998367680065E-4</v>
      </c>
      <c r="F160" s="6">
        <f>SUBTOTAL(9,E$5:E160)</f>
        <v>0.92144460314221643</v>
      </c>
    </row>
    <row r="161" spans="1:6" x14ac:dyDescent="0.45">
      <c r="A161" s="5" t="s">
        <v>15</v>
      </c>
      <c r="B161" s="5" t="s">
        <v>6</v>
      </c>
      <c r="C161" s="5">
        <v>25</v>
      </c>
      <c r="D161" s="5">
        <v>2</v>
      </c>
      <c r="E161" s="6">
        <f t="shared" si="3"/>
        <v>4.0807998367680065E-4</v>
      </c>
      <c r="F161" s="6">
        <f>SUBTOTAL(9,E$5:E161)</f>
        <v>0.92185268312589319</v>
      </c>
    </row>
    <row r="162" spans="1:6" x14ac:dyDescent="0.45">
      <c r="A162" s="5" t="s">
        <v>3</v>
      </c>
      <c r="B162" s="5" t="s">
        <v>6</v>
      </c>
      <c r="C162" s="5">
        <v>16</v>
      </c>
      <c r="D162" s="5">
        <v>3</v>
      </c>
      <c r="E162" s="6">
        <f t="shared" si="3"/>
        <v>6.1211997551520101E-4</v>
      </c>
      <c r="F162" s="6">
        <f>SUBTOTAL(9,E$5:E162)</f>
        <v>0.92246480310140844</v>
      </c>
    </row>
    <row r="163" spans="1:6" x14ac:dyDescent="0.45">
      <c r="A163" s="5" t="s">
        <v>3</v>
      </c>
      <c r="B163" s="5" t="s">
        <v>6</v>
      </c>
      <c r="C163" s="5">
        <v>17</v>
      </c>
      <c r="D163" s="5">
        <v>3</v>
      </c>
      <c r="E163" s="6">
        <f t="shared" si="3"/>
        <v>6.1211997551520101E-4</v>
      </c>
      <c r="F163" s="6">
        <f>SUBTOTAL(9,E$5:E163)</f>
        <v>0.92307692307692368</v>
      </c>
    </row>
    <row r="164" spans="1:6" x14ac:dyDescent="0.45">
      <c r="A164" s="5" t="s">
        <v>3</v>
      </c>
      <c r="B164" s="5" t="s">
        <v>6</v>
      </c>
      <c r="C164" s="5">
        <v>18</v>
      </c>
      <c r="D164" s="5">
        <v>4</v>
      </c>
      <c r="E164" s="6">
        <f t="shared" si="3"/>
        <v>8.1615996735360131E-4</v>
      </c>
      <c r="F164" s="6">
        <f>SUBTOTAL(9,E$5:E164)</f>
        <v>0.92389308304427731</v>
      </c>
    </row>
    <row r="165" spans="1:6" x14ac:dyDescent="0.45">
      <c r="A165" s="5" t="s">
        <v>3</v>
      </c>
      <c r="B165" s="5" t="s">
        <v>6</v>
      </c>
      <c r="C165" s="5">
        <v>19</v>
      </c>
      <c r="D165" s="5">
        <v>4</v>
      </c>
      <c r="E165" s="6">
        <f t="shared" si="3"/>
        <v>8.1615996735360131E-4</v>
      </c>
      <c r="F165" s="6">
        <f>SUBTOTAL(9,E$5:E165)</f>
        <v>0.92470924301163093</v>
      </c>
    </row>
    <row r="166" spans="1:6" x14ac:dyDescent="0.45">
      <c r="A166" s="5" t="s">
        <v>3</v>
      </c>
      <c r="B166" s="5" t="s">
        <v>6</v>
      </c>
      <c r="C166" s="5">
        <v>20</v>
      </c>
      <c r="D166" s="5">
        <v>2</v>
      </c>
      <c r="E166" s="6">
        <f t="shared" si="3"/>
        <v>4.0807998367680065E-4</v>
      </c>
      <c r="F166" s="6">
        <f>SUBTOTAL(9,E$5:E166)</f>
        <v>0.92511732299530769</v>
      </c>
    </row>
    <row r="167" spans="1:6" x14ac:dyDescent="0.45">
      <c r="A167" s="5" t="s">
        <v>3</v>
      </c>
      <c r="B167" s="5" t="s">
        <v>6</v>
      </c>
      <c r="C167" s="5">
        <v>21</v>
      </c>
      <c r="D167" s="5">
        <v>5</v>
      </c>
      <c r="E167" s="6">
        <f t="shared" si="3"/>
        <v>1.0201999591920017E-3</v>
      </c>
      <c r="F167" s="6">
        <f>SUBTOTAL(9,E$5:E167)</f>
        <v>0.92613752295449969</v>
      </c>
    </row>
    <row r="168" spans="1:6" x14ac:dyDescent="0.45">
      <c r="A168" s="5" t="s">
        <v>3</v>
      </c>
      <c r="B168" s="5" t="s">
        <v>6</v>
      </c>
      <c r="C168" s="5">
        <v>22</v>
      </c>
      <c r="D168" s="5">
        <v>9</v>
      </c>
      <c r="E168" s="6">
        <f t="shared" si="3"/>
        <v>1.8363599265456029E-3</v>
      </c>
      <c r="F168" s="6">
        <f>SUBTOTAL(9,E$5:E168)</f>
        <v>0.92797388288104532</v>
      </c>
    </row>
    <row r="169" spans="1:6" x14ac:dyDescent="0.45">
      <c r="A169" s="5" t="s">
        <v>3</v>
      </c>
      <c r="B169" s="5" t="s">
        <v>6</v>
      </c>
      <c r="C169" s="5">
        <v>23</v>
      </c>
      <c r="D169" s="5">
        <v>36</v>
      </c>
      <c r="E169" s="6">
        <f t="shared" si="3"/>
        <v>7.3454397061824116E-3</v>
      </c>
      <c r="F169" s="6">
        <f>SUBTOTAL(9,E$5:E169)</f>
        <v>0.93531932258722772</v>
      </c>
    </row>
    <row r="170" spans="1:6" x14ac:dyDescent="0.45">
      <c r="A170" s="5" t="s">
        <v>3</v>
      </c>
      <c r="B170" s="5" t="s">
        <v>6</v>
      </c>
      <c r="C170" s="5">
        <v>24</v>
      </c>
      <c r="D170" s="5">
        <v>13</v>
      </c>
      <c r="E170" s="6">
        <f t="shared" si="3"/>
        <v>2.6525198938992041E-3</v>
      </c>
      <c r="F170" s="6">
        <f>SUBTOTAL(9,E$5:E170)</f>
        <v>0.93797184248112697</v>
      </c>
    </row>
    <row r="171" spans="1:6" x14ac:dyDescent="0.45">
      <c r="A171" s="5" t="s">
        <v>3</v>
      </c>
      <c r="B171" s="5" t="s">
        <v>6</v>
      </c>
      <c r="C171" s="5">
        <v>25</v>
      </c>
      <c r="D171" s="5">
        <v>17</v>
      </c>
      <c r="E171" s="6">
        <f t="shared" si="3"/>
        <v>3.4686798612528057E-3</v>
      </c>
      <c r="F171" s="6">
        <f>SUBTOTAL(9,E$5:E171)</f>
        <v>0.94144052234237974</v>
      </c>
    </row>
    <row r="172" spans="1:6" x14ac:dyDescent="0.45">
      <c r="A172" s="5" t="s">
        <v>4</v>
      </c>
      <c r="B172" s="5" t="s">
        <v>6</v>
      </c>
      <c r="C172" s="5">
        <v>15</v>
      </c>
      <c r="D172" s="5">
        <v>1</v>
      </c>
      <c r="E172" s="6">
        <f t="shared" si="3"/>
        <v>2.0403999183840033E-4</v>
      </c>
      <c r="F172" s="6">
        <f>SUBTOTAL(9,E$5:E172)</f>
        <v>0.94164456233421812</v>
      </c>
    </row>
    <row r="173" spans="1:6" x14ac:dyDescent="0.45">
      <c r="A173" s="5" t="s">
        <v>4</v>
      </c>
      <c r="B173" s="5" t="s">
        <v>6</v>
      </c>
      <c r="C173" s="5">
        <v>16</v>
      </c>
      <c r="D173" s="5">
        <v>1</v>
      </c>
      <c r="E173" s="6">
        <f t="shared" si="3"/>
        <v>2.0403999183840033E-4</v>
      </c>
      <c r="F173" s="6">
        <f>SUBTOTAL(9,E$5:E173)</f>
        <v>0.94184860232605649</v>
      </c>
    </row>
    <row r="174" spans="1:6" x14ac:dyDescent="0.45">
      <c r="A174" s="5" t="s">
        <v>4</v>
      </c>
      <c r="B174" s="5" t="s">
        <v>6</v>
      </c>
      <c r="C174" s="5">
        <v>17</v>
      </c>
      <c r="D174" s="5">
        <v>3</v>
      </c>
      <c r="E174" s="6">
        <f t="shared" si="3"/>
        <v>6.1211997551520101E-4</v>
      </c>
      <c r="F174" s="6">
        <f>SUBTOTAL(9,E$5:E174)</f>
        <v>0.94246072230157174</v>
      </c>
    </row>
    <row r="175" spans="1:6" x14ac:dyDescent="0.45">
      <c r="A175" s="5" t="s">
        <v>4</v>
      </c>
      <c r="B175" s="5" t="s">
        <v>6</v>
      </c>
      <c r="C175" s="5">
        <v>18</v>
      </c>
      <c r="D175" s="5">
        <v>2</v>
      </c>
      <c r="E175" s="6">
        <f t="shared" si="3"/>
        <v>4.0807998367680065E-4</v>
      </c>
      <c r="F175" s="6">
        <f>SUBTOTAL(9,E$5:E175)</f>
        <v>0.9428688022852485</v>
      </c>
    </row>
    <row r="176" spans="1:6" x14ac:dyDescent="0.45">
      <c r="A176" s="5" t="s">
        <v>4</v>
      </c>
      <c r="B176" s="5" t="s">
        <v>6</v>
      </c>
      <c r="C176" s="5">
        <v>19</v>
      </c>
      <c r="D176" s="5">
        <v>7</v>
      </c>
      <c r="E176" s="6">
        <f t="shared" si="3"/>
        <v>1.4282799428688023E-3</v>
      </c>
      <c r="F176" s="6">
        <f>SUBTOTAL(9,E$5:E176)</f>
        <v>0.94429708222811726</v>
      </c>
    </row>
    <row r="177" spans="1:6" x14ac:dyDescent="0.45">
      <c r="A177" s="5" t="s">
        <v>4</v>
      </c>
      <c r="B177" s="5" t="s">
        <v>6</v>
      </c>
      <c r="C177" s="5">
        <v>20</v>
      </c>
      <c r="D177" s="5">
        <v>1</v>
      </c>
      <c r="E177" s="6">
        <f t="shared" si="3"/>
        <v>2.0403999183840033E-4</v>
      </c>
      <c r="F177" s="6">
        <f>SUBTOTAL(9,E$5:E177)</f>
        <v>0.94450112221995564</v>
      </c>
    </row>
    <row r="178" spans="1:6" x14ac:dyDescent="0.45">
      <c r="A178" s="5" t="s">
        <v>4</v>
      </c>
      <c r="B178" s="5" t="s">
        <v>6</v>
      </c>
      <c r="C178" s="5">
        <v>21</v>
      </c>
      <c r="D178" s="5">
        <v>3</v>
      </c>
      <c r="E178" s="6">
        <f t="shared" si="3"/>
        <v>6.1211997551520101E-4</v>
      </c>
      <c r="F178" s="6">
        <f>SUBTOTAL(9,E$5:E178)</f>
        <v>0.94511324219547088</v>
      </c>
    </row>
    <row r="179" spans="1:6" x14ac:dyDescent="0.45">
      <c r="A179" s="5" t="s">
        <v>4</v>
      </c>
      <c r="B179" s="5" t="s">
        <v>6</v>
      </c>
      <c r="C179" s="5">
        <v>22</v>
      </c>
      <c r="D179" s="5">
        <v>1</v>
      </c>
      <c r="E179" s="6">
        <f t="shared" si="3"/>
        <v>2.0403999183840033E-4</v>
      </c>
      <c r="F179" s="6">
        <f>SUBTOTAL(9,E$5:E179)</f>
        <v>0.94531728218730926</v>
      </c>
    </row>
    <row r="180" spans="1:6" x14ac:dyDescent="0.45">
      <c r="A180" s="5" t="s">
        <v>4</v>
      </c>
      <c r="B180" s="5" t="s">
        <v>6</v>
      </c>
      <c r="C180" s="5">
        <v>23</v>
      </c>
      <c r="D180" s="5">
        <v>5</v>
      </c>
      <c r="E180" s="6">
        <f t="shared" si="3"/>
        <v>1.0201999591920017E-3</v>
      </c>
      <c r="F180" s="6">
        <f>SUBTOTAL(9,E$5:E180)</f>
        <v>0.94633748214650126</v>
      </c>
    </row>
    <row r="181" spans="1:6" x14ac:dyDescent="0.45">
      <c r="A181" s="5" t="s">
        <v>4</v>
      </c>
      <c r="B181" s="5" t="s">
        <v>6</v>
      </c>
      <c r="C181" s="5">
        <v>25</v>
      </c>
      <c r="D181" s="5">
        <v>1</v>
      </c>
      <c r="E181" s="6">
        <f t="shared" si="3"/>
        <v>2.0403999183840033E-4</v>
      </c>
      <c r="F181" s="6">
        <f>SUBTOTAL(9,E$5:E181)</f>
        <v>0.94654152213833964</v>
      </c>
    </row>
    <row r="182" spans="1:6" x14ac:dyDescent="0.45">
      <c r="A182" s="5" t="s">
        <v>5</v>
      </c>
      <c r="B182" s="5" t="s">
        <v>6</v>
      </c>
      <c r="C182" s="5">
        <v>13</v>
      </c>
      <c r="D182" s="5">
        <v>2</v>
      </c>
      <c r="E182" s="6">
        <f t="shared" si="3"/>
        <v>4.0807998367680065E-4</v>
      </c>
      <c r="F182" s="6">
        <f>SUBTOTAL(9,E$5:E182)</f>
        <v>0.9469496021220164</v>
      </c>
    </row>
    <row r="183" spans="1:6" x14ac:dyDescent="0.45">
      <c r="A183" s="5" t="s">
        <v>5</v>
      </c>
      <c r="B183" s="5" t="s">
        <v>6</v>
      </c>
      <c r="C183" s="5">
        <v>15</v>
      </c>
      <c r="D183" s="5">
        <v>6</v>
      </c>
      <c r="E183" s="6">
        <f t="shared" si="3"/>
        <v>1.224239951030402E-3</v>
      </c>
      <c r="F183" s="6">
        <f>SUBTOTAL(9,E$5:E183)</f>
        <v>0.94817384207304678</v>
      </c>
    </row>
    <row r="184" spans="1:6" x14ac:dyDescent="0.45">
      <c r="A184" s="5" t="s">
        <v>5</v>
      </c>
      <c r="B184" s="5" t="s">
        <v>6</v>
      </c>
      <c r="C184" s="5">
        <v>16</v>
      </c>
      <c r="D184" s="5">
        <v>2</v>
      </c>
      <c r="E184" s="6">
        <f t="shared" si="3"/>
        <v>4.0807998367680065E-4</v>
      </c>
      <c r="F184" s="6">
        <f>SUBTOTAL(9,E$5:E184)</f>
        <v>0.94858192205672354</v>
      </c>
    </row>
    <row r="185" spans="1:6" x14ac:dyDescent="0.45">
      <c r="A185" s="5" t="s">
        <v>5</v>
      </c>
      <c r="B185" s="5" t="s">
        <v>6</v>
      </c>
      <c r="C185" s="5">
        <v>17</v>
      </c>
      <c r="D185" s="5">
        <v>5</v>
      </c>
      <c r="E185" s="6">
        <f t="shared" si="3"/>
        <v>1.0201999591920017E-3</v>
      </c>
      <c r="F185" s="6">
        <f>SUBTOTAL(9,E$5:E185)</f>
        <v>0.94960212201591554</v>
      </c>
    </row>
    <row r="186" spans="1:6" x14ac:dyDescent="0.45">
      <c r="A186" s="5" t="s">
        <v>5</v>
      </c>
      <c r="B186" s="5" t="s">
        <v>6</v>
      </c>
      <c r="C186" s="5">
        <v>18</v>
      </c>
      <c r="D186" s="5">
        <v>19</v>
      </c>
      <c r="E186" s="6">
        <f t="shared" si="3"/>
        <v>3.8767598449296063E-3</v>
      </c>
      <c r="F186" s="6">
        <f>SUBTOTAL(9,E$5:E186)</f>
        <v>0.95347888186084517</v>
      </c>
    </row>
    <row r="187" spans="1:6" x14ac:dyDescent="0.45">
      <c r="A187" s="5" t="s">
        <v>5</v>
      </c>
      <c r="B187" s="5" t="s">
        <v>6</v>
      </c>
      <c r="C187" s="5">
        <v>19</v>
      </c>
      <c r="D187" s="5">
        <v>8</v>
      </c>
      <c r="E187" s="6">
        <f t="shared" si="3"/>
        <v>1.6323199347072026E-3</v>
      </c>
      <c r="F187" s="6">
        <f>SUBTOTAL(9,E$5:E187)</f>
        <v>0.95511120179555242</v>
      </c>
    </row>
    <row r="188" spans="1:6" x14ac:dyDescent="0.45">
      <c r="A188" s="5" t="s">
        <v>5</v>
      </c>
      <c r="B188" s="5" t="s">
        <v>6</v>
      </c>
      <c r="C188" s="5">
        <v>20</v>
      </c>
      <c r="D188" s="5">
        <v>17</v>
      </c>
      <c r="E188" s="6">
        <f t="shared" si="3"/>
        <v>3.4686798612528057E-3</v>
      </c>
      <c r="F188" s="6">
        <f>SUBTOTAL(9,E$5:E188)</f>
        <v>0.95857988165680519</v>
      </c>
    </row>
    <row r="189" spans="1:6" x14ac:dyDescent="0.45">
      <c r="A189" s="5" t="s">
        <v>5</v>
      </c>
      <c r="B189" s="5" t="s">
        <v>6</v>
      </c>
      <c r="C189" s="5">
        <v>21</v>
      </c>
      <c r="D189" s="5">
        <v>19</v>
      </c>
      <c r="E189" s="6">
        <f t="shared" si="3"/>
        <v>3.8767598449296063E-3</v>
      </c>
      <c r="F189" s="6">
        <f>SUBTOTAL(9,E$5:E189)</f>
        <v>0.96245664150173482</v>
      </c>
    </row>
    <row r="190" spans="1:6" x14ac:dyDescent="0.45">
      <c r="A190" s="5" t="s">
        <v>5</v>
      </c>
      <c r="B190" s="5" t="s">
        <v>6</v>
      </c>
      <c r="C190" s="5">
        <v>22</v>
      </c>
      <c r="D190" s="5">
        <v>22</v>
      </c>
      <c r="E190" s="6">
        <f t="shared" si="3"/>
        <v>4.488879820444807E-3</v>
      </c>
      <c r="F190" s="6">
        <f>SUBTOTAL(9,E$5:E190)</f>
        <v>0.96694552132217959</v>
      </c>
    </row>
    <row r="191" spans="1:6" x14ac:dyDescent="0.45">
      <c r="A191" s="5" t="s">
        <v>5</v>
      </c>
      <c r="B191" s="5" t="s">
        <v>6</v>
      </c>
      <c r="C191" s="5">
        <v>23</v>
      </c>
      <c r="D191" s="5">
        <v>86</v>
      </c>
      <c r="E191" s="6">
        <f t="shared" si="3"/>
        <v>1.754743929810243E-2</v>
      </c>
      <c r="F191" s="6">
        <f>SUBTOTAL(9,E$5:E191)</f>
        <v>0.98449296062028202</v>
      </c>
    </row>
    <row r="192" spans="1:6" x14ac:dyDescent="0.45">
      <c r="A192" s="5" t="s">
        <v>5</v>
      </c>
      <c r="B192" s="5" t="s">
        <v>6</v>
      </c>
      <c r="C192" s="5">
        <v>24</v>
      </c>
      <c r="D192" s="5">
        <v>26</v>
      </c>
      <c r="E192" s="6">
        <f t="shared" si="3"/>
        <v>5.3050397877984082E-3</v>
      </c>
      <c r="F192" s="6">
        <f>SUBTOTAL(9,E$5:E192)</f>
        <v>0.98979800040808041</v>
      </c>
    </row>
    <row r="193" spans="1:6" x14ac:dyDescent="0.45">
      <c r="A193" s="5" t="s">
        <v>5</v>
      </c>
      <c r="B193" s="5" t="s">
        <v>6</v>
      </c>
      <c r="C193" s="5">
        <v>25</v>
      </c>
      <c r="D193" s="5">
        <v>50</v>
      </c>
      <c r="E193" s="6">
        <f t="shared" si="3"/>
        <v>1.0201999591920016E-2</v>
      </c>
      <c r="F193" s="6">
        <f>SUBTOTAL(9,E$5:E193)</f>
        <v>1.0000000000000004</v>
      </c>
    </row>
  </sheetData>
  <sheetProtection insertColumns="0" insertRows="0" deleteColumns="0" deleteRows="0" autoFilter="0"/>
  <autoFilter ref="A4:B89" xr:uid="{00000000-0009-0000-0000-000000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rozkład ocen AMKP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Paweł Mikłaszewski</cp:lastModifiedBy>
  <dcterms:created xsi:type="dcterms:W3CDTF">2019-11-08T12:05:46Z</dcterms:created>
  <dcterms:modified xsi:type="dcterms:W3CDTF">2024-09-23T07:58:19Z</dcterms:modified>
</cp:coreProperties>
</file>